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Prvnístrana" sheetId="1" r:id="rId1"/>
    <sheet name="Druhástrana" sheetId="2" r:id="rId2"/>
    <sheet name="Příloha" sheetId="3" r:id="rId3"/>
    <sheet name="Zálohy" sheetId="4" r:id="rId4"/>
  </sheets>
  <definedNames>
    <definedName name="_xlnm.Print_Area" localSheetId="1">'Druhástrana'!$A$1:$V$31</definedName>
    <definedName name="_xlnm.Print_Area" localSheetId="0">'Prvnístrana'!$A$1:$J$43</definedName>
    <definedName name="_xlnm.Print_Area" localSheetId="2">'Příloha'!$A$1:$T$31</definedName>
  </definedNames>
  <calcPr fullCalcOnLoad="1"/>
</workbook>
</file>

<file path=xl/sharedStrings.xml><?xml version="1.0" encoding="utf-8"?>
<sst xmlns="http://schemas.openxmlformats.org/spreadsheetml/2006/main" count="196" uniqueCount="131">
  <si>
    <t>02 Daňové identifikační číslo</t>
  </si>
  <si>
    <t>03 Rodné číslo ( identifikační číslo organizace )</t>
  </si>
  <si>
    <t>04 Daňové přiznání</t>
  </si>
  <si>
    <t>řádné</t>
  </si>
  <si>
    <t>I. ODDÍL</t>
  </si>
  <si>
    <t>Údaje o poplatníkovi</t>
  </si>
  <si>
    <t>07 Příjmení</t>
  </si>
  <si>
    <t>08 Rodné příjmení</t>
  </si>
  <si>
    <t>09 Titul</t>
  </si>
  <si>
    <t>11 Obchodní jméno právnické osoby</t>
  </si>
  <si>
    <t>12 Dodatek obchodního jména</t>
  </si>
  <si>
    <t>13 Trvalé bydliště fyzické osoby / sídlo právnické osoby</t>
  </si>
  <si>
    <t>a) obec</t>
  </si>
  <si>
    <t>c) ulice a č. orientační ( nebo část obce a č. popisné )</t>
  </si>
  <si>
    <t>d) okres</t>
  </si>
  <si>
    <t>f) telefon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</si>
  <si>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</si>
  <si>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</si>
  <si>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</si>
  <si>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</si>
  <si>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10 Jméno</t>
  </si>
  <si>
    <t>e) stát</t>
  </si>
  <si>
    <t>g) fax</t>
  </si>
  <si>
    <t>05 Počet příloh</t>
  </si>
  <si>
    <t>06 Kód rozlišení typu přiznání</t>
  </si>
  <si>
    <t>A</t>
  </si>
  <si>
    <t>b) PSČ</t>
  </si>
  <si>
    <t>II. ODDÍL</t>
  </si>
  <si>
    <t>Číslo</t>
  </si>
  <si>
    <t>řádku</t>
  </si>
  <si>
    <t>FÚ</t>
  </si>
  <si>
    <t>III. ODDÍL</t>
  </si>
  <si>
    <t xml:space="preserve">Datum </t>
  </si>
  <si>
    <t>Dodatečné</t>
  </si>
  <si>
    <t xml:space="preserve">daňové </t>
  </si>
  <si>
    <t>přiznání</t>
  </si>
  <si>
    <t>Na zálohách zaplaceno poplatníkem :</t>
  </si>
  <si>
    <t>Datum zjištění důvodů pro podání dodatečného daňového přiznání</t>
  </si>
  <si>
    <t>SPZ</t>
  </si>
  <si>
    <t xml:space="preserve">  /</t>
  </si>
  <si>
    <t>(16)</t>
  </si>
  <si>
    <t>Výsledná daňová povinnost</t>
  </si>
  <si>
    <t>včetně dodatečně přiznané</t>
  </si>
  <si>
    <t>Vyúčtování</t>
  </si>
  <si>
    <t>daňové</t>
  </si>
  <si>
    <t>povinnosti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</si>
  <si>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</si>
  <si>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</si>
  <si>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</si>
  <si>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</si>
  <si>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</si>
  <si>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</si>
  <si>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</si>
  <si>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Roční</t>
  </si>
  <si>
    <t>(denní)</t>
  </si>
  <si>
    <t>sazba</t>
  </si>
  <si>
    <t>dle § 6</t>
  </si>
  <si>
    <t>v Kč</t>
  </si>
  <si>
    <t>Celková daňová povinnost</t>
  </si>
  <si>
    <t>Počty měsíců (dní)</t>
  </si>
  <si>
    <t>daňové povinnosti</t>
  </si>
  <si>
    <t>I</t>
  </si>
  <si>
    <t xml:space="preserve">FÚ </t>
  </si>
  <si>
    <t>II</t>
  </si>
  <si>
    <t>III</t>
  </si>
  <si>
    <t>Na zálohách zaplaceno</t>
  </si>
  <si>
    <t>IV</t>
  </si>
  <si>
    <t>V</t>
  </si>
  <si>
    <t>Rozdíl</t>
  </si>
  <si>
    <t>Datum :</t>
  </si>
  <si>
    <t xml:space="preserve">Jméno a </t>
  </si>
  <si>
    <t>příjmení :</t>
  </si>
  <si>
    <t>Podpis :</t>
  </si>
  <si>
    <t>Sestavil :</t>
  </si>
  <si>
    <t>Prohlašuji, že údaje v tomto přiznání jsou pravdivé a úplné.</t>
  </si>
  <si>
    <t>Osvoboz.</t>
  </si>
  <si>
    <t>§3/1 dle</t>
  </si>
  <si>
    <t>písmene (23)</t>
  </si>
  <si>
    <t>počet měsíců</t>
  </si>
  <si>
    <t>(dní) (24)</t>
  </si>
  <si>
    <t>Zbývá doplatit</t>
  </si>
  <si>
    <t>Vyměřil :</t>
  </si>
  <si>
    <t>Přezkoušel :</t>
  </si>
  <si>
    <t>Předepsal :</t>
  </si>
  <si>
    <t>V předpisném poukaze č:</t>
  </si>
  <si>
    <t>Osvobození</t>
  </si>
  <si>
    <t>dle § 3</t>
  </si>
  <si>
    <t>Sleva</t>
  </si>
  <si>
    <t>na dani</t>
  </si>
  <si>
    <t>dle § 12</t>
  </si>
  <si>
    <t>Přeplaceno</t>
  </si>
  <si>
    <t>Za FÚ</t>
  </si>
  <si>
    <t>Razítko :</t>
  </si>
  <si>
    <t xml:space="preserve">Daňová </t>
  </si>
  <si>
    <t xml:space="preserve">povinnost </t>
  </si>
  <si>
    <t>II.ODDÍL</t>
  </si>
  <si>
    <t>Rodné číslo (IČO)</t>
  </si>
  <si>
    <t>Součet</t>
  </si>
  <si>
    <t>Daň v Kč</t>
  </si>
  <si>
    <t>Příl.č.</t>
  </si>
  <si>
    <t>Pro dalších 23 vozidel</t>
  </si>
  <si>
    <t>255407 vzor č. 7</t>
  </si>
  <si>
    <t>kód druhu vozidla</t>
  </si>
  <si>
    <t>vozidla ( 15 )</t>
  </si>
  <si>
    <t>nápravy (18)</t>
  </si>
  <si>
    <t>tuny (19)</t>
  </si>
  <si>
    <t>§ 5 b,c</t>
  </si>
  <si>
    <t>Poslední známá daňová povinnost</t>
  </si>
  <si>
    <t>Daňové identifikační číslo</t>
  </si>
  <si>
    <t>PŘIZNÁNÍ</t>
  </si>
  <si>
    <t>k dani silniční za kalendářní rok</t>
  </si>
  <si>
    <t>01 Finančnímu úřadu v, ve, pro</t>
  </si>
  <si>
    <t>Příloha k přiznání k dani silniční za kalendářní rok</t>
  </si>
  <si>
    <t>Platební kalendář záloh silniční daně pro rok 2000</t>
  </si>
  <si>
    <t>Celková daňová povinnost v roce 2000</t>
  </si>
  <si>
    <t>Částka</t>
  </si>
  <si>
    <t>15. dubna 2000</t>
  </si>
  <si>
    <t>15. července 2000</t>
  </si>
  <si>
    <t>15. října 2000</t>
  </si>
  <si>
    <t>15. prosince 2000</t>
  </si>
  <si>
    <t>Upozornění :</t>
  </si>
  <si>
    <t>1. Výše uvedené zálohy budou platit jen v případě, že nedojde ke změnám ve vlastnictví,</t>
  </si>
  <si>
    <t>zálohy na základě nových skutečností.</t>
  </si>
  <si>
    <t>2. Zálohy lze uhradit jednorázově nejpozději k 15. dubnu 2000.</t>
  </si>
  <si>
    <t>3. Zálohy se platí na účet finančního úřadu s předčíslím 748-základní účet FÚ,</t>
  </si>
  <si>
    <t>konstatní symbol je 1148, variabilní symbol je u fyzických osob rodné číslo,</t>
  </si>
  <si>
    <t>u právnických osob IČO.</t>
  </si>
  <si>
    <t>resp. používání vozidel ( koupě a prodej vozidla, začátek nové leasingové smlouvy, konec</t>
  </si>
  <si>
    <t>staré leasingové smlouvy ). Pokud k těmto změnám dojde, je třeba vypočítat novou výši</t>
  </si>
  <si>
    <t>Poplatník :</t>
  </si>
  <si>
    <t>Formulář zpracovala ASPEKT HM s.r.o., daňová a účetní kancelář, Přemyslova 20, Kralupy, tel. 0205 /721 436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</si>
</sst>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#,##0.00\ &quot;Kč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20"/>
      <name val="Arial CE"/>
      <family val="0"/>
    </font>
    <font>
      <i/>
      <sz val="8"/>
      <name val="Arial CE"/>
      <family val="0"/>
    </font>
    <font>
      <b/>
      <sz val="11"/>
      <name val="Arial CE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13"/>
        <bgColor indexed="9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05">
    <xf numFmtId="0" fontId="0" fillId="0" borderId="0" xfId="0" applyAlignment="1">
      <alignment/>
    </xf>
    <xf numFmtId="0" fontId="6" fillId="0" borderId="0" xfId="23" applyFont="1" applyAlignment="1">
      <alignment/>
    </xf>
    <xf numFmtId="0" fontId="6" fillId="0" borderId="2" xfId="23" applyFont="1" applyBorder="1" applyAlignment="1">
      <alignment/>
    </xf>
    <xf numFmtId="0" fontId="6" fillId="0" borderId="3" xfId="23" applyFont="1" applyBorder="1" applyAlignment="1">
      <alignment/>
    </xf>
    <xf numFmtId="0" fontId="6" fillId="0" borderId="4" xfId="23" applyFont="1" applyBorder="1" applyAlignment="1">
      <alignment/>
    </xf>
    <xf numFmtId="0" fontId="6" fillId="0" borderId="5" xfId="23" applyFont="1" applyBorder="1" applyAlignment="1">
      <alignment/>
    </xf>
    <xf numFmtId="0" fontId="6" fillId="0" borderId="2" xfId="23" applyFont="1" applyBorder="1" applyAlignment="1">
      <alignment horizontal="center"/>
    </xf>
    <xf numFmtId="0" fontId="6" fillId="0" borderId="4" xfId="23" applyFont="1" applyBorder="1" applyAlignment="1">
      <alignment horizontal="center"/>
    </xf>
    <xf numFmtId="0" fontId="6" fillId="0" borderId="6" xfId="23" applyFont="1" applyBorder="1" applyAlignment="1">
      <alignment/>
    </xf>
    <xf numFmtId="0" fontId="6" fillId="0" borderId="7" xfId="23" applyFont="1" applyBorder="1" applyAlignment="1">
      <alignment/>
    </xf>
    <xf numFmtId="0" fontId="6" fillId="0" borderId="8" xfId="23" applyFont="1" applyBorder="1" applyAlignment="1">
      <alignment/>
    </xf>
    <xf numFmtId="0" fontId="6" fillId="0" borderId="9" xfId="23" applyFont="1" applyBorder="1" applyAlignment="1">
      <alignment/>
    </xf>
    <xf numFmtId="0" fontId="6" fillId="0" borderId="10" xfId="23" applyFont="1" applyBorder="1" applyAlignment="1">
      <alignment/>
    </xf>
    <xf numFmtId="0" fontId="6" fillId="0" borderId="11" xfId="23" applyFont="1" applyBorder="1" applyAlignment="1">
      <alignment/>
    </xf>
    <xf numFmtId="0" fontId="6" fillId="0" borderId="12" xfId="23" applyFont="1" applyBorder="1" applyAlignment="1">
      <alignment/>
    </xf>
    <xf numFmtId="0" fontId="6" fillId="0" borderId="13" xfId="23" applyFont="1" applyBorder="1" applyAlignment="1">
      <alignment/>
    </xf>
    <xf numFmtId="0" fontId="6" fillId="0" borderId="14" xfId="23" applyFont="1" applyBorder="1" applyAlignment="1">
      <alignment/>
    </xf>
    <xf numFmtId="0" fontId="6" fillId="0" borderId="13" xfId="23" applyFont="1" applyBorder="1" applyAlignment="1">
      <alignment horizontal="center"/>
    </xf>
    <xf numFmtId="0" fontId="7" fillId="0" borderId="0" xfId="23" applyFont="1" applyAlignment="1">
      <alignment/>
    </xf>
    <xf numFmtId="0" fontId="6" fillId="0" borderId="8" xfId="23" applyFont="1" applyBorder="1" applyAlignment="1">
      <alignment horizontal="left"/>
    </xf>
    <xf numFmtId="0" fontId="6" fillId="0" borderId="10" xfId="23" applyFont="1" applyBorder="1" applyAlignment="1">
      <alignment horizontal="center"/>
    </xf>
    <xf numFmtId="0" fontId="6" fillId="0" borderId="8" xfId="23" applyFont="1" applyBorder="1" applyAlignment="1">
      <alignment horizontal="center"/>
    </xf>
    <xf numFmtId="0" fontId="9" fillId="0" borderId="0" xfId="23" applyFont="1" applyAlignment="1">
      <alignment/>
    </xf>
    <xf numFmtId="0" fontId="10" fillId="0" borderId="0" xfId="23" applyFont="1" applyAlignment="1">
      <alignment/>
    </xf>
    <xf numFmtId="0" fontId="9" fillId="0" borderId="8" xfId="23" applyFont="1" applyBorder="1" applyAlignment="1">
      <alignment horizontal="center"/>
    </xf>
    <xf numFmtId="0" fontId="11" fillId="0" borderId="8" xfId="23" applyFont="1" applyBorder="1" applyAlignment="1">
      <alignment horizontal="center"/>
    </xf>
    <xf numFmtId="2" fontId="11" fillId="0" borderId="8" xfId="20" applyNumberFormat="1" applyFont="1" applyBorder="1" applyAlignment="1">
      <alignment horizontal="center"/>
    </xf>
    <xf numFmtId="0" fontId="14" fillId="0" borderId="0" xfId="23" applyFont="1" applyFill="1" applyAlignment="1">
      <alignment/>
    </xf>
    <xf numFmtId="0" fontId="6" fillId="0" borderId="0" xfId="23" applyFont="1" applyFill="1" applyAlignment="1">
      <alignment/>
    </xf>
    <xf numFmtId="0" fontId="7" fillId="0" borderId="0" xfId="23" applyFont="1" applyFill="1" applyAlignment="1">
      <alignment/>
    </xf>
    <xf numFmtId="0" fontId="0" fillId="0" borderId="0" xfId="0" applyFill="1" applyAlignment="1">
      <alignment/>
    </xf>
    <xf numFmtId="0" fontId="12" fillId="0" borderId="0" xfId="23" applyFont="1" applyFill="1" applyAlignment="1">
      <alignment/>
    </xf>
    <xf numFmtId="0" fontId="6" fillId="0" borderId="15" xfId="23" applyFont="1" applyFill="1" applyBorder="1" applyAlignment="1">
      <alignment/>
    </xf>
    <xf numFmtId="0" fontId="6" fillId="0" borderId="16" xfId="23" applyFont="1" applyFill="1" applyBorder="1" applyAlignment="1">
      <alignment/>
    </xf>
    <xf numFmtId="0" fontId="6" fillId="0" borderId="9" xfId="23" applyFont="1" applyFill="1" applyBorder="1" applyAlignment="1">
      <alignment/>
    </xf>
    <xf numFmtId="0" fontId="6" fillId="0" borderId="6" xfId="23" applyFont="1" applyFill="1" applyBorder="1" applyAlignment="1">
      <alignment/>
    </xf>
    <xf numFmtId="0" fontId="6" fillId="0" borderId="10" xfId="23" applyFont="1" applyFill="1" applyBorder="1" applyAlignment="1">
      <alignment/>
    </xf>
    <xf numFmtId="0" fontId="6" fillId="0" borderId="7" xfId="23" applyFont="1" applyFill="1" applyBorder="1" applyAlignment="1">
      <alignment/>
    </xf>
    <xf numFmtId="0" fontId="6" fillId="0" borderId="8" xfId="23" applyFont="1" applyFill="1" applyBorder="1" applyAlignment="1">
      <alignment/>
    </xf>
    <xf numFmtId="0" fontId="6" fillId="0" borderId="11" xfId="23" applyFont="1" applyFill="1" applyBorder="1" applyAlignment="1">
      <alignment/>
    </xf>
    <xf numFmtId="0" fontId="6" fillId="0" borderId="0" xfId="23" applyFont="1" applyFill="1" applyAlignment="1">
      <alignment horizontal="center"/>
    </xf>
    <xf numFmtId="0" fontId="12" fillId="0" borderId="0" xfId="23" applyFont="1" applyFill="1" applyAlignment="1">
      <alignment horizontal="left"/>
    </xf>
    <xf numFmtId="0" fontId="6" fillId="0" borderId="17" xfId="23" applyFont="1" applyFill="1" applyBorder="1" applyAlignment="1">
      <alignment horizontal="center"/>
    </xf>
    <xf numFmtId="0" fontId="15" fillId="0" borderId="17" xfId="23" applyFont="1" applyFill="1" applyBorder="1" applyAlignment="1">
      <alignment horizontal="center"/>
    </xf>
    <xf numFmtId="0" fontId="7" fillId="0" borderId="0" xfId="23" applyFont="1" applyFill="1" applyBorder="1" applyAlignment="1">
      <alignment/>
    </xf>
    <xf numFmtId="0" fontId="6" fillId="0" borderId="0" xfId="23" applyFont="1" applyFill="1" applyBorder="1" applyAlignment="1">
      <alignment/>
    </xf>
    <xf numFmtId="0" fontId="6" fillId="0" borderId="18" xfId="23" applyFont="1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9" xfId="23" applyFont="1" applyBorder="1" applyAlignment="1">
      <alignment/>
    </xf>
    <xf numFmtId="0" fontId="6" fillId="0" borderId="20" xfId="23" applyFont="1" applyBorder="1" applyAlignment="1">
      <alignment/>
    </xf>
    <xf numFmtId="0" fontId="6" fillId="0" borderId="21" xfId="23" applyFont="1" applyBorder="1" applyAlignment="1">
      <alignment/>
    </xf>
    <xf numFmtId="0" fontId="6" fillId="0" borderId="22" xfId="23" applyFont="1" applyBorder="1" applyAlignment="1">
      <alignment/>
    </xf>
    <xf numFmtId="0" fontId="6" fillId="0" borderId="23" xfId="23" applyFont="1" applyBorder="1" applyAlignment="1">
      <alignment horizontal="center"/>
    </xf>
    <xf numFmtId="0" fontId="6" fillId="0" borderId="0" xfId="23" applyFont="1" applyBorder="1" applyAlignment="1">
      <alignment/>
    </xf>
    <xf numFmtId="0" fontId="6" fillId="0" borderId="0" xfId="23" applyFont="1" applyBorder="1" applyAlignment="1">
      <alignment horizontal="center"/>
    </xf>
    <xf numFmtId="0" fontId="6" fillId="0" borderId="24" xfId="23" applyFont="1" applyBorder="1" applyAlignment="1">
      <alignment/>
    </xf>
    <xf numFmtId="0" fontId="6" fillId="0" borderId="0" xfId="23" applyFont="1" applyBorder="1" applyAlignment="1">
      <alignment horizontal="left"/>
    </xf>
    <xf numFmtId="0" fontId="6" fillId="0" borderId="25" xfId="23" applyFont="1" applyBorder="1" applyAlignment="1">
      <alignment/>
    </xf>
    <xf numFmtId="0" fontId="6" fillId="0" borderId="26" xfId="23" applyFont="1" applyBorder="1" applyAlignment="1">
      <alignment/>
    </xf>
    <xf numFmtId="0" fontId="6" fillId="0" borderId="27" xfId="23" applyFont="1" applyBorder="1" applyAlignment="1">
      <alignment horizontal="center"/>
    </xf>
    <xf numFmtId="0" fontId="6" fillId="0" borderId="28" xfId="23" applyFont="1" applyBorder="1" applyAlignment="1">
      <alignment/>
    </xf>
    <xf numFmtId="0" fontId="6" fillId="0" borderId="27" xfId="23" applyFont="1" applyBorder="1" applyAlignment="1">
      <alignment/>
    </xf>
    <xf numFmtId="0" fontId="6" fillId="0" borderId="29" xfId="23" applyFont="1" applyBorder="1" applyAlignment="1">
      <alignment/>
    </xf>
    <xf numFmtId="0" fontId="6" fillId="0" borderId="30" xfId="23" applyFont="1" applyBorder="1" applyAlignment="1">
      <alignment/>
    </xf>
    <xf numFmtId="0" fontId="6" fillId="0" borderId="31" xfId="23" applyFont="1" applyBorder="1" applyAlignment="1">
      <alignment/>
    </xf>
    <xf numFmtId="0" fontId="6" fillId="0" borderId="31" xfId="23" applyFont="1" applyBorder="1" applyAlignment="1">
      <alignment horizontal="center"/>
    </xf>
    <xf numFmtId="0" fontId="6" fillId="0" borderId="32" xfId="23" applyFont="1" applyBorder="1" applyAlignment="1">
      <alignment/>
    </xf>
    <xf numFmtId="0" fontId="6" fillId="0" borderId="33" xfId="23" applyFont="1" applyBorder="1" applyAlignment="1">
      <alignment/>
    </xf>
    <xf numFmtId="0" fontId="6" fillId="0" borderId="34" xfId="23" applyFont="1" applyBorder="1" applyAlignment="1">
      <alignment horizontal="center"/>
    </xf>
    <xf numFmtId="0" fontId="6" fillId="0" borderId="35" xfId="23" applyFont="1" applyBorder="1" applyAlignment="1">
      <alignment/>
    </xf>
    <xf numFmtId="0" fontId="6" fillId="0" borderId="36" xfId="23" applyFont="1" applyBorder="1" applyAlignment="1">
      <alignment horizontal="center"/>
    </xf>
    <xf numFmtId="0" fontId="6" fillId="0" borderId="23" xfId="23" applyFont="1" applyBorder="1" applyAlignment="1">
      <alignment/>
    </xf>
    <xf numFmtId="0" fontId="6" fillId="0" borderId="33" xfId="23" applyFont="1" applyBorder="1" applyAlignment="1">
      <alignment horizontal="center"/>
    </xf>
    <xf numFmtId="0" fontId="6" fillId="0" borderId="37" xfId="23" applyFont="1" applyBorder="1" applyAlignment="1">
      <alignment horizontal="center"/>
    </xf>
    <xf numFmtId="0" fontId="6" fillId="0" borderId="38" xfId="23" applyFont="1" applyBorder="1" applyAlignment="1">
      <alignment/>
    </xf>
    <xf numFmtId="0" fontId="6" fillId="0" borderId="39" xfId="23" applyFont="1" applyBorder="1" applyAlignment="1">
      <alignment/>
    </xf>
    <xf numFmtId="0" fontId="6" fillId="0" borderId="28" xfId="23" applyFont="1" applyBorder="1" applyAlignment="1">
      <alignment horizontal="center"/>
    </xf>
    <xf numFmtId="0" fontId="6" fillId="0" borderId="29" xfId="23" applyFont="1" applyBorder="1" applyAlignment="1">
      <alignment horizontal="center"/>
    </xf>
    <xf numFmtId="0" fontId="7" fillId="0" borderId="23" xfId="23" applyFont="1" applyBorder="1" applyAlignment="1">
      <alignment/>
    </xf>
    <xf numFmtId="0" fontId="6" fillId="0" borderId="40" xfId="23" applyFont="1" applyBorder="1" applyAlignment="1">
      <alignment/>
    </xf>
    <xf numFmtId="0" fontId="6" fillId="0" borderId="18" xfId="23" applyFont="1" applyBorder="1" applyAlignment="1">
      <alignment/>
    </xf>
    <xf numFmtId="0" fontId="6" fillId="0" borderId="41" xfId="23" applyFont="1" applyBorder="1" applyAlignment="1">
      <alignment/>
    </xf>
    <xf numFmtId="0" fontId="6" fillId="0" borderId="42" xfId="23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24" xfId="23" applyFont="1" applyBorder="1" applyAlignment="1">
      <alignment/>
    </xf>
    <xf numFmtId="0" fontId="6" fillId="0" borderId="34" xfId="23" applyFont="1" applyBorder="1" applyAlignment="1">
      <alignment/>
    </xf>
    <xf numFmtId="0" fontId="6" fillId="0" borderId="38" xfId="23" applyFont="1" applyBorder="1" applyAlignment="1">
      <alignment horizontal="center"/>
    </xf>
    <xf numFmtId="0" fontId="6" fillId="0" borderId="17" xfId="23" applyFont="1" applyBorder="1" applyAlignment="1">
      <alignment horizontal="center"/>
    </xf>
    <xf numFmtId="0" fontId="6" fillId="0" borderId="28" xfId="23" applyFont="1" applyFill="1" applyBorder="1" applyAlignment="1">
      <alignment horizontal="center"/>
    </xf>
    <xf numFmtId="0" fontId="6" fillId="0" borderId="21" xfId="23" applyFont="1" applyFill="1" applyBorder="1" applyAlignment="1">
      <alignment/>
    </xf>
    <xf numFmtId="0" fontId="6" fillId="0" borderId="8" xfId="23" applyFont="1" applyFill="1" applyBorder="1" applyAlignment="1">
      <alignment horizontal="center"/>
    </xf>
    <xf numFmtId="0" fontId="6" fillId="0" borderId="4" xfId="23" applyFont="1" applyFill="1" applyBorder="1" applyAlignment="1">
      <alignment horizontal="center"/>
    </xf>
    <xf numFmtId="0" fontId="6" fillId="0" borderId="29" xfId="23" applyFont="1" applyFill="1" applyBorder="1" applyAlignment="1">
      <alignment horizontal="center"/>
    </xf>
    <xf numFmtId="0" fontId="6" fillId="0" borderId="31" xfId="23" applyFont="1" applyFill="1" applyBorder="1" applyAlignment="1">
      <alignment horizontal="center"/>
    </xf>
    <xf numFmtId="0" fontId="6" fillId="0" borderId="32" xfId="23" applyFont="1" applyFill="1" applyBorder="1" applyAlignment="1">
      <alignment horizontal="center"/>
    </xf>
    <xf numFmtId="0" fontId="6" fillId="0" borderId="28" xfId="23" applyFont="1" applyFill="1" applyBorder="1" applyAlignment="1">
      <alignment/>
    </xf>
    <xf numFmtId="0" fontId="6" fillId="0" borderId="27" xfId="23" applyFont="1" applyFill="1" applyBorder="1" applyAlignment="1">
      <alignment horizontal="left"/>
    </xf>
    <xf numFmtId="0" fontId="6" fillId="0" borderId="29" xfId="23" applyFont="1" applyFill="1" applyBorder="1" applyAlignment="1">
      <alignment/>
    </xf>
    <xf numFmtId="0" fontId="6" fillId="0" borderId="32" xfId="23" applyFont="1" applyFill="1" applyBorder="1" applyAlignment="1">
      <alignment horizontal="left"/>
    </xf>
    <xf numFmtId="0" fontId="6" fillId="0" borderId="36" xfId="23" applyFont="1" applyFill="1" applyBorder="1" applyAlignment="1">
      <alignment horizontal="center"/>
    </xf>
    <xf numFmtId="0" fontId="6" fillId="0" borderId="37" xfId="23" applyFont="1" applyFill="1" applyBorder="1" applyAlignment="1">
      <alignment horizontal="center"/>
    </xf>
    <xf numFmtId="0" fontId="6" fillId="0" borderId="4" xfId="23" applyFont="1" applyFill="1" applyBorder="1" applyAlignment="1">
      <alignment/>
    </xf>
    <xf numFmtId="0" fontId="7" fillId="0" borderId="2" xfId="23" applyFont="1" applyBorder="1" applyAlignment="1">
      <alignment horizontal="center"/>
    </xf>
    <xf numFmtId="0" fontId="6" fillId="0" borderId="32" xfId="23" applyFont="1" applyBorder="1" applyAlignment="1">
      <alignment horizontal="center"/>
    </xf>
    <xf numFmtId="0" fontId="6" fillId="0" borderId="0" xfId="23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0" fillId="0" borderId="43" xfId="0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166" fontId="0" fillId="0" borderId="48" xfId="0" applyNumberForma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6" fillId="0" borderId="4" xfId="23" applyNumberFormat="1" applyFont="1" applyBorder="1" applyAlignment="1">
      <alignment horizontal="center"/>
    </xf>
    <xf numFmtId="2" fontId="6" fillId="0" borderId="31" xfId="23" applyNumberFormat="1" applyFont="1" applyBorder="1" applyAlignment="1">
      <alignment horizontal="center"/>
    </xf>
    <xf numFmtId="0" fontId="6" fillId="0" borderId="17" xfId="23" applyFont="1" applyFill="1" applyBorder="1" applyAlignment="1" applyProtection="1">
      <alignment horizontal="center"/>
      <protection locked="0"/>
    </xf>
    <xf numFmtId="0" fontId="6" fillId="0" borderId="17" xfId="23" applyFont="1" applyFill="1" applyBorder="1" applyAlignment="1" applyProtection="1">
      <alignment horizontal="center"/>
      <protection locked="0"/>
    </xf>
    <xf numFmtId="0" fontId="6" fillId="2" borderId="27" xfId="23" applyFont="1" applyFill="1" applyBorder="1" applyAlignment="1" applyProtection="1">
      <alignment horizontal="center"/>
      <protection locked="0"/>
    </xf>
    <xf numFmtId="0" fontId="6" fillId="2" borderId="28" xfId="23" applyFont="1" applyFill="1" applyBorder="1" applyAlignment="1" applyProtection="1">
      <alignment horizontal="center"/>
      <protection locked="0"/>
    </xf>
    <xf numFmtId="0" fontId="6" fillId="2" borderId="36" xfId="23" applyFont="1" applyFill="1" applyBorder="1" applyAlignment="1" applyProtection="1">
      <alignment horizontal="center"/>
      <protection locked="0"/>
    </xf>
    <xf numFmtId="2" fontId="6" fillId="2" borderId="4" xfId="23" applyNumberFormat="1" applyFont="1" applyFill="1" applyBorder="1" applyAlignment="1" applyProtection="1">
      <alignment horizontal="center"/>
      <protection locked="0"/>
    </xf>
    <xf numFmtId="0" fontId="6" fillId="2" borderId="4" xfId="23" applyFont="1" applyFill="1" applyBorder="1" applyAlignment="1" applyProtection="1">
      <alignment horizontal="center"/>
      <protection locked="0"/>
    </xf>
    <xf numFmtId="0" fontId="6" fillId="0" borderId="3" xfId="23" applyFont="1" applyBorder="1" applyAlignment="1" applyProtection="1">
      <alignment horizontal="center"/>
      <protection locked="0"/>
    </xf>
    <xf numFmtId="0" fontId="6" fillId="0" borderId="5" xfId="23" applyFont="1" applyBorder="1" applyAlignment="1" applyProtection="1">
      <alignment horizontal="center"/>
      <protection locked="0"/>
    </xf>
    <xf numFmtId="0" fontId="6" fillId="2" borderId="3" xfId="23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42" xfId="23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8" xfId="23" applyFont="1" applyFill="1" applyBorder="1" applyAlignment="1">
      <alignment horizontal="center"/>
    </xf>
    <xf numFmtId="0" fontId="6" fillId="0" borderId="51" xfId="23" applyFont="1" applyFill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6" fillId="0" borderId="51" xfId="23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51" xfId="23" applyFont="1" applyFill="1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13" fillId="0" borderId="0" xfId="23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23" applyFont="1" applyFill="1" applyAlignment="1">
      <alignment horizontal="center"/>
    </xf>
    <xf numFmtId="0" fontId="0" fillId="0" borderId="24" xfId="0" applyBorder="1" applyAlignment="1">
      <alignment horizontal="center"/>
    </xf>
    <xf numFmtId="0" fontId="6" fillId="0" borderId="51" xfId="23" applyFont="1" applyFill="1" applyBorder="1" applyAlignment="1">
      <alignment horizontal="lef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4" fillId="0" borderId="0" xfId="23" applyFont="1" applyFill="1" applyAlignment="1">
      <alignment horizontal="right"/>
    </xf>
    <xf numFmtId="0" fontId="6" fillId="0" borderId="7" xfId="23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3" xfId="23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3" xfId="23" applyFont="1" applyBorder="1" applyAlignment="1">
      <alignment/>
    </xf>
    <xf numFmtId="0" fontId="6" fillId="0" borderId="4" xfId="23" applyFont="1" applyBorder="1" applyAlignment="1">
      <alignment/>
    </xf>
    <xf numFmtId="0" fontId="6" fillId="0" borderId="5" xfId="23" applyFont="1" applyBorder="1" applyAlignment="1">
      <alignment/>
    </xf>
    <xf numFmtId="0" fontId="6" fillId="0" borderId="3" xfId="23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23" applyFont="1" applyFill="1" applyBorder="1" applyAlignment="1">
      <alignment horizontal="center"/>
    </xf>
    <xf numFmtId="0" fontId="6" fillId="0" borderId="6" xfId="23" applyFont="1" applyBorder="1" applyAlignment="1">
      <alignment horizontal="center"/>
    </xf>
    <xf numFmtId="0" fontId="6" fillId="0" borderId="15" xfId="23" applyFont="1" applyBorder="1" applyAlignment="1">
      <alignment horizontal="center"/>
    </xf>
    <xf numFmtId="0" fontId="6" fillId="0" borderId="19" xfId="23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6" xfId="23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25" xfId="23" applyFont="1" applyBorder="1" applyAlignment="1">
      <alignment horizontal="center"/>
    </xf>
    <xf numFmtId="0" fontId="6" fillId="0" borderId="23" xfId="23" applyFont="1" applyBorder="1" applyAlignment="1">
      <alignment horizontal="center"/>
    </xf>
    <xf numFmtId="0" fontId="6" fillId="2" borderId="27" xfId="23" applyFont="1" applyFill="1" applyBorder="1" applyAlignment="1" applyProtection="1">
      <alignment horizontal="center"/>
      <protection locked="0"/>
    </xf>
    <xf numFmtId="0" fontId="6" fillId="0" borderId="54" xfId="23" applyFont="1" applyBorder="1" applyAlignment="1">
      <alignment horizontal="center"/>
    </xf>
    <xf numFmtId="0" fontId="6" fillId="0" borderId="21" xfId="23" applyFont="1" applyBorder="1" applyAlignment="1">
      <alignment horizontal="center"/>
    </xf>
    <xf numFmtId="0" fontId="6" fillId="0" borderId="22" xfId="23" applyFont="1" applyBorder="1" applyAlignment="1">
      <alignment horizontal="center"/>
    </xf>
    <xf numFmtId="0" fontId="6" fillId="0" borderId="0" xfId="23" applyFont="1" applyBorder="1" applyAlignment="1">
      <alignment horizontal="center"/>
    </xf>
    <xf numFmtId="0" fontId="6" fillId="0" borderId="24" xfId="23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3" xfId="23" applyFont="1" applyFill="1" applyBorder="1" applyAlignment="1">
      <alignment horizontal="center"/>
    </xf>
    <xf numFmtId="0" fontId="6" fillId="0" borderId="0" xfId="23" applyFont="1" applyFill="1" applyBorder="1" applyAlignment="1">
      <alignment horizontal="center"/>
    </xf>
    <xf numFmtId="0" fontId="6" fillId="0" borderId="24" xfId="23" applyFont="1" applyFill="1" applyBorder="1" applyAlignment="1">
      <alignment horizontal="center"/>
    </xf>
    <xf numFmtId="0" fontId="6" fillId="0" borderId="55" xfId="23" applyFont="1" applyBorder="1" applyAlignment="1">
      <alignment horizontal="center"/>
    </xf>
    <xf numFmtId="0" fontId="6" fillId="0" borderId="28" xfId="23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39" xfId="23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"/>
    </xf>
    <xf numFmtId="14" fontId="6" fillId="0" borderId="3" xfId="23" applyNumberFormat="1" applyFont="1" applyBorder="1" applyAlignment="1" applyProtection="1">
      <alignment horizontal="center"/>
      <protection locked="0"/>
    </xf>
    <xf numFmtId="0" fontId="6" fillId="0" borderId="15" xfId="23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7" fillId="0" borderId="3" xfId="2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28" xfId="23" applyFont="1" applyFill="1" applyBorder="1" applyAlignment="1" applyProtection="1">
      <alignment horizontal="center"/>
      <protection locked="0"/>
    </xf>
    <xf numFmtId="0" fontId="7" fillId="0" borderId="51" xfId="23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tabSelected="1" showOutlineSymbols="0" workbookViewId="0" topLeftCell="A1">
      <selection activeCell="A3" sqref="A3:E3"/>
    </sheetView>
  </sheetViews>
  <sheetFormatPr defaultColWidth="9.140625" defaultRowHeight="12.75"/>
  <cols>
    <col min="1" max="1" width="12.00390625" style="28" customWidth="1"/>
    <col min="2" max="2" width="5.00390625" style="28" customWidth="1"/>
    <col min="3" max="3" width="12.00390625" style="28" customWidth="1"/>
    <col min="4" max="4" width="5.00390625" style="28" customWidth="1"/>
    <col min="5" max="5" width="12.00390625" style="28" customWidth="1"/>
    <col min="6" max="6" width="7.28125" style="30" customWidth="1"/>
    <col min="7" max="8" width="10.140625" style="28" customWidth="1"/>
    <col min="9" max="9" width="10.28125" style="28" customWidth="1"/>
    <col min="10" max="10" width="10.140625" style="28" customWidth="1"/>
    <col min="11" max="16384" width="9.140625" style="30" customWidth="1"/>
  </cols>
  <sheetData>
    <row r="1" ht="12.75">
      <c r="D1" s="29" t="s">
        <v>19</v>
      </c>
    </row>
    <row r="2" spans="1:10" ht="15" customHeight="1" thickBot="1">
      <c r="A2" s="31" t="s">
        <v>111</v>
      </c>
      <c r="B2" s="30"/>
      <c r="C2" s="30"/>
      <c r="E2" s="30"/>
      <c r="G2" s="30"/>
      <c r="H2" s="30"/>
      <c r="I2" s="30"/>
      <c r="J2" s="30"/>
    </row>
    <row r="3" spans="1:10" ht="15" customHeight="1" thickBot="1">
      <c r="A3" s="140"/>
      <c r="B3" s="141"/>
      <c r="C3" s="141"/>
      <c r="D3" s="141"/>
      <c r="E3" s="142"/>
      <c r="G3" s="32"/>
      <c r="H3" s="33"/>
      <c r="I3" s="33"/>
      <c r="J3" s="34"/>
    </row>
    <row r="4" spans="1:10" ht="15" customHeight="1" thickBot="1">
      <c r="A4" s="31" t="s">
        <v>0</v>
      </c>
      <c r="G4" s="35"/>
      <c r="J4" s="36"/>
    </row>
    <row r="5" spans="1:10" ht="15" customHeight="1" thickBot="1">
      <c r="A5" s="140"/>
      <c r="B5" s="141"/>
      <c r="C5" s="141"/>
      <c r="D5" s="141"/>
      <c r="E5" s="142"/>
      <c r="G5" s="35"/>
      <c r="J5" s="36"/>
    </row>
    <row r="6" spans="1:10" ht="15" customHeight="1" thickBot="1">
      <c r="A6" s="31" t="s">
        <v>1</v>
      </c>
      <c r="G6" s="35"/>
      <c r="J6" s="36"/>
    </row>
    <row r="7" spans="1:10" ht="15" customHeight="1" thickBot="1">
      <c r="A7" s="145"/>
      <c r="B7" s="146"/>
      <c r="C7" s="146"/>
      <c r="D7" s="146"/>
      <c r="E7" s="147"/>
      <c r="G7" s="35"/>
      <c r="J7" s="36"/>
    </row>
    <row r="8" spans="1:10" ht="15" customHeight="1" thickBot="1">
      <c r="A8" s="31" t="s">
        <v>2</v>
      </c>
      <c r="G8" s="37"/>
      <c r="H8" s="38"/>
      <c r="I8" s="38"/>
      <c r="J8" s="39"/>
    </row>
    <row r="9" spans="1:5" ht="15" customHeight="1" thickBot="1">
      <c r="A9" s="42" t="s">
        <v>3</v>
      </c>
      <c r="B9" s="40"/>
      <c r="C9" s="42" t="s">
        <v>18</v>
      </c>
      <c r="D9" s="40"/>
      <c r="E9" s="42" t="s">
        <v>18</v>
      </c>
    </row>
    <row r="10" spans="9:10" ht="15" customHeight="1" thickBot="1">
      <c r="I10" s="41" t="s">
        <v>23</v>
      </c>
      <c r="J10" s="124">
        <v>0</v>
      </c>
    </row>
    <row r="11" ht="15" customHeight="1">
      <c r="I11" s="31"/>
    </row>
    <row r="12" ht="15" customHeight="1" thickBot="1">
      <c r="I12" s="31" t="s">
        <v>24</v>
      </c>
    </row>
    <row r="13" spans="9:10" ht="15" customHeight="1" thickBot="1">
      <c r="I13" s="143" t="s">
        <v>25</v>
      </c>
      <c r="J13" s="144"/>
    </row>
    <row r="16" spans="1:10" ht="21.75" customHeight="1" thickBot="1">
      <c r="A16" s="148" t="s">
        <v>109</v>
      </c>
      <c r="B16" s="149"/>
      <c r="C16" s="149"/>
      <c r="D16" s="149"/>
      <c r="E16" s="149"/>
      <c r="F16" s="149"/>
      <c r="G16" s="149"/>
      <c r="H16" s="149"/>
      <c r="I16" s="149"/>
      <c r="J16" s="149"/>
    </row>
    <row r="17" spans="3:8" ht="16.5" customHeight="1" thickBot="1">
      <c r="C17" s="150" t="s">
        <v>110</v>
      </c>
      <c r="D17" s="149"/>
      <c r="E17" s="149"/>
      <c r="F17" s="149"/>
      <c r="G17" s="151"/>
      <c r="H17" s="43">
        <v>1999</v>
      </c>
    </row>
    <row r="18" spans="2:9" ht="16.5" customHeight="1">
      <c r="B18" s="29" t="s">
        <v>17</v>
      </c>
      <c r="C18" s="29"/>
      <c r="I18" s="40"/>
    </row>
    <row r="19" spans="1:10" ht="13.5" thickBot="1">
      <c r="A19" s="46"/>
      <c r="B19" s="46"/>
      <c r="C19" s="46"/>
      <c r="D19" s="46"/>
      <c r="E19" s="46"/>
      <c r="F19" s="47"/>
      <c r="G19" s="46"/>
      <c r="H19" s="46"/>
      <c r="I19" s="46"/>
      <c r="J19" s="46"/>
    </row>
    <row r="20" spans="1:10" ht="16.5" customHeight="1">
      <c r="A20" s="44" t="s">
        <v>4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6" ht="16.5" customHeight="1">
      <c r="A21" s="29" t="s">
        <v>5</v>
      </c>
      <c r="F21" s="28"/>
    </row>
    <row r="22" spans="1:8" ht="16.5" customHeight="1" thickBot="1">
      <c r="A22" s="41" t="s">
        <v>6</v>
      </c>
      <c r="B22" s="41"/>
      <c r="C22" s="41"/>
      <c r="D22" s="41"/>
      <c r="E22" s="41"/>
      <c r="F22" s="41"/>
      <c r="G22" s="41"/>
      <c r="H22" s="41"/>
    </row>
    <row r="23" spans="1:10" ht="16.5" customHeight="1" thickBot="1">
      <c r="A23" s="145"/>
      <c r="B23" s="141"/>
      <c r="C23" s="141"/>
      <c r="D23" s="141"/>
      <c r="E23" s="141"/>
      <c r="F23" s="141"/>
      <c r="G23" s="141"/>
      <c r="H23" s="141"/>
      <c r="I23" s="141"/>
      <c r="J23" s="142"/>
    </row>
    <row r="24" spans="1:8" ht="16.5" customHeight="1" thickBot="1">
      <c r="A24" s="41" t="s">
        <v>7</v>
      </c>
      <c r="B24" s="41"/>
      <c r="C24" s="41"/>
      <c r="D24" s="41"/>
      <c r="E24" s="41"/>
      <c r="F24" s="41"/>
      <c r="G24" s="41"/>
      <c r="H24" s="41"/>
    </row>
    <row r="25" spans="1:10" ht="16.5" customHeight="1" thickBot="1">
      <c r="A25" s="145"/>
      <c r="B25" s="141"/>
      <c r="C25" s="141"/>
      <c r="D25" s="141"/>
      <c r="E25" s="141"/>
      <c r="F25" s="141"/>
      <c r="G25" s="141"/>
      <c r="H25" s="141"/>
      <c r="I25" s="141"/>
      <c r="J25" s="142"/>
    </row>
    <row r="26" spans="1:8" ht="16.5" customHeight="1" thickBot="1">
      <c r="A26" s="41" t="s">
        <v>8</v>
      </c>
      <c r="B26" s="41"/>
      <c r="C26" s="41"/>
      <c r="D26" s="41"/>
      <c r="E26" s="41"/>
      <c r="F26" s="41"/>
      <c r="G26" s="41" t="s">
        <v>20</v>
      </c>
      <c r="H26" s="41"/>
    </row>
    <row r="27" spans="1:10" ht="16.5" customHeight="1" thickBot="1">
      <c r="A27" s="145"/>
      <c r="B27" s="146"/>
      <c r="C27" s="146"/>
      <c r="D27" s="146"/>
      <c r="E27" s="147"/>
      <c r="F27" s="41"/>
      <c r="G27" s="145"/>
      <c r="H27" s="141"/>
      <c r="I27" s="141"/>
      <c r="J27" s="142"/>
    </row>
    <row r="28" spans="1:8" ht="16.5" customHeight="1" thickBot="1">
      <c r="A28" s="41" t="s">
        <v>9</v>
      </c>
      <c r="B28" s="41"/>
      <c r="C28" s="41"/>
      <c r="D28" s="41"/>
      <c r="E28" s="41"/>
      <c r="F28" s="41"/>
      <c r="G28" s="41"/>
      <c r="H28" s="41"/>
    </row>
    <row r="29" spans="1:10" ht="16.5" customHeight="1" thickBot="1">
      <c r="A29" s="145"/>
      <c r="B29" s="141"/>
      <c r="C29" s="141"/>
      <c r="D29" s="141"/>
      <c r="E29" s="141"/>
      <c r="F29" s="141"/>
      <c r="G29" s="141"/>
      <c r="H29" s="141"/>
      <c r="I29" s="141"/>
      <c r="J29" s="142"/>
    </row>
    <row r="30" spans="1:8" ht="16.5" customHeight="1" thickBot="1">
      <c r="A30" s="41" t="s">
        <v>10</v>
      </c>
      <c r="B30" s="41"/>
      <c r="C30" s="41"/>
      <c r="D30" s="41"/>
      <c r="E30" s="41"/>
      <c r="F30" s="41"/>
      <c r="G30" s="41"/>
      <c r="H30" s="41"/>
    </row>
    <row r="31" spans="1:8" ht="16.5" customHeight="1" thickBot="1">
      <c r="A31" s="145"/>
      <c r="B31" s="146"/>
      <c r="C31" s="146"/>
      <c r="D31" s="146"/>
      <c r="E31" s="147"/>
      <c r="F31" s="41"/>
      <c r="G31" s="41"/>
      <c r="H31" s="41"/>
    </row>
    <row r="32" spans="1:8" ht="16.5" customHeight="1">
      <c r="A32" s="41" t="s">
        <v>11</v>
      </c>
      <c r="B32" s="41"/>
      <c r="C32" s="41"/>
      <c r="D32" s="41"/>
      <c r="E32" s="41"/>
      <c r="F32" s="41"/>
      <c r="G32" s="41"/>
      <c r="H32" s="41"/>
    </row>
    <row r="33" spans="1:10" ht="16.5" customHeight="1" thickBot="1">
      <c r="A33" s="41" t="s">
        <v>12</v>
      </c>
      <c r="B33" s="41"/>
      <c r="C33" s="41"/>
      <c r="D33" s="41"/>
      <c r="E33" s="41"/>
      <c r="F33" s="41"/>
      <c r="G33" s="41"/>
      <c r="H33" s="41"/>
      <c r="J33" s="31" t="s">
        <v>26</v>
      </c>
    </row>
    <row r="34" spans="1:10" ht="16.5" customHeight="1" thickBot="1">
      <c r="A34" s="145">
        <f>+A3</f>
        <v>0</v>
      </c>
      <c r="B34" s="146"/>
      <c r="C34" s="146"/>
      <c r="D34" s="146"/>
      <c r="E34" s="146"/>
      <c r="F34" s="146"/>
      <c r="G34" s="146"/>
      <c r="H34" s="147"/>
      <c r="J34" s="125"/>
    </row>
    <row r="35" spans="1:6" ht="16.5" customHeight="1" thickBot="1">
      <c r="A35" s="31" t="s">
        <v>13</v>
      </c>
      <c r="F35" s="28"/>
    </row>
    <row r="36" spans="1:10" ht="16.5" customHeight="1" thickBot="1">
      <c r="A36" s="152"/>
      <c r="B36" s="153"/>
      <c r="C36" s="153"/>
      <c r="D36" s="153"/>
      <c r="E36" s="153"/>
      <c r="F36" s="153"/>
      <c r="G36" s="153"/>
      <c r="H36" s="153"/>
      <c r="I36" s="153"/>
      <c r="J36" s="154"/>
    </row>
    <row r="37" spans="1:7" ht="16.5" customHeight="1" thickBot="1">
      <c r="A37" s="31" t="s">
        <v>14</v>
      </c>
      <c r="F37" s="28"/>
      <c r="G37" s="31" t="s">
        <v>21</v>
      </c>
    </row>
    <row r="38" spans="1:10" ht="16.5" customHeight="1" thickBot="1">
      <c r="A38" s="145"/>
      <c r="B38" s="146"/>
      <c r="C38" s="146"/>
      <c r="D38" s="146"/>
      <c r="E38" s="147"/>
      <c r="F38" s="41"/>
      <c r="G38" s="145"/>
      <c r="H38" s="141"/>
      <c r="I38" s="141"/>
      <c r="J38" s="142"/>
    </row>
    <row r="39" spans="1:7" ht="16.5" customHeight="1" thickBot="1">
      <c r="A39" s="31" t="s">
        <v>15</v>
      </c>
      <c r="F39" s="28"/>
      <c r="G39" s="31" t="s">
        <v>22</v>
      </c>
    </row>
    <row r="40" spans="1:10" ht="16.5" customHeight="1" thickBot="1">
      <c r="A40" s="145"/>
      <c r="B40" s="146"/>
      <c r="C40" s="146"/>
      <c r="D40" s="146"/>
      <c r="E40" s="147"/>
      <c r="F40" s="41"/>
      <c r="G40" s="145">
        <f>+A40</f>
        <v>0</v>
      </c>
      <c r="H40" s="141"/>
      <c r="I40" s="141"/>
      <c r="J40" s="142"/>
    </row>
    <row r="41" spans="1:6" ht="16.5" customHeight="1" thickBot="1">
      <c r="A41" s="31" t="s">
        <v>16</v>
      </c>
      <c r="F41" s="28"/>
    </row>
    <row r="42" spans="1:10" ht="16.5" customHeight="1" thickBot="1">
      <c r="A42" s="145"/>
      <c r="B42" s="146"/>
      <c r="C42" s="146"/>
      <c r="D42" s="146"/>
      <c r="E42" s="147"/>
      <c r="F42" s="41"/>
      <c r="G42" s="145"/>
      <c r="H42" s="141"/>
      <c r="I42" s="141"/>
      <c r="J42" s="142"/>
    </row>
    <row r="43" spans="1:10" ht="12.75">
      <c r="A43" s="27" t="s">
        <v>101</v>
      </c>
      <c r="B43" s="155" t="s">
        <v>130</v>
      </c>
      <c r="C43" s="155"/>
      <c r="D43" s="155"/>
      <c r="E43" s="155"/>
      <c r="F43" s="155"/>
      <c r="G43" s="155"/>
      <c r="H43" s="155"/>
      <c r="I43" s="155"/>
      <c r="J43" s="155"/>
    </row>
  </sheetData>
  <sheetProtection password="EF65" sheet="1" objects="1" scenarios="1"/>
  <mergeCells count="21">
    <mergeCell ref="A42:E42"/>
    <mergeCell ref="G42:J42"/>
    <mergeCell ref="B43:J43"/>
    <mergeCell ref="A7:E7"/>
    <mergeCell ref="A38:E38"/>
    <mergeCell ref="G38:J38"/>
    <mergeCell ref="A40:E40"/>
    <mergeCell ref="G40:J40"/>
    <mergeCell ref="A29:J29"/>
    <mergeCell ref="A31:E31"/>
    <mergeCell ref="A36:J36"/>
    <mergeCell ref="A23:J23"/>
    <mergeCell ref="A25:J25"/>
    <mergeCell ref="A27:E27"/>
    <mergeCell ref="G27:J27"/>
    <mergeCell ref="A3:E3"/>
    <mergeCell ref="A5:E5"/>
    <mergeCell ref="I13:J13"/>
    <mergeCell ref="A34:H34"/>
    <mergeCell ref="A16:J16"/>
    <mergeCell ref="C17:G17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31"/>
  <sheetViews>
    <sheetView showOutlineSymbols="0" workbookViewId="0" topLeftCell="A1">
      <selection activeCell="L16" sqref="L16:P16"/>
    </sheetView>
  </sheetViews>
  <sheetFormatPr defaultColWidth="9.140625" defaultRowHeight="12.75"/>
  <cols>
    <col min="1" max="1" width="4.28125" style="1" customWidth="1"/>
    <col min="2" max="2" width="3.28125" style="1" customWidth="1"/>
    <col min="3" max="3" width="7.28125" style="1" customWidth="1"/>
    <col min="4" max="4" width="6.8515625" style="1" customWidth="1"/>
    <col min="5" max="5" width="3.8515625" style="1" customWidth="1"/>
    <col min="7" max="7" width="4.28125" style="1" customWidth="1"/>
    <col min="8" max="8" width="8.57421875" style="0" customWidth="1"/>
    <col min="9" max="9" width="16.8515625" style="1" customWidth="1"/>
    <col min="10" max="10" width="3.28125" style="1" customWidth="1"/>
    <col min="11" max="11" width="3.57421875" style="1" customWidth="1"/>
    <col min="12" max="12" width="4.28125" style="1" customWidth="1"/>
    <col min="13" max="13" width="4.140625" style="1" customWidth="1"/>
    <col min="14" max="14" width="3.57421875" style="1" customWidth="1"/>
    <col min="15" max="15" width="4.140625" style="1" customWidth="1"/>
    <col min="16" max="16" width="7.421875" style="1" customWidth="1"/>
    <col min="17" max="17" width="4.28125" style="1" customWidth="1"/>
    <col min="18" max="18" width="9.00390625" style="1" customWidth="1"/>
    <col min="19" max="19" width="11.140625" style="1" customWidth="1"/>
    <col min="20" max="20" width="8.00390625" style="1" customWidth="1"/>
    <col min="21" max="21" width="10.28125" style="1" customWidth="1"/>
    <col min="22" max="22" width="3.8515625" style="1" customWidth="1"/>
  </cols>
  <sheetData>
    <row r="1" spans="1:22" ht="15" customHeight="1" thickBot="1">
      <c r="A1" s="18" t="s">
        <v>27</v>
      </c>
      <c r="B1"/>
      <c r="C1"/>
      <c r="D1"/>
      <c r="E1"/>
      <c r="G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 customHeight="1">
      <c r="A2" s="48"/>
      <c r="B2" s="49"/>
      <c r="C2" s="179" t="s">
        <v>38</v>
      </c>
      <c r="D2" s="180"/>
      <c r="E2" s="181"/>
      <c r="F2" s="75" t="s">
        <v>46</v>
      </c>
      <c r="G2" s="50"/>
      <c r="H2" s="50"/>
      <c r="I2" s="72" t="s">
        <v>53</v>
      </c>
      <c r="J2" s="91"/>
      <c r="K2" s="91"/>
      <c r="L2" s="91"/>
      <c r="M2" s="91"/>
      <c r="N2" s="91"/>
      <c r="O2" s="48"/>
      <c r="P2" s="51"/>
      <c r="Q2" s="169" t="s">
        <v>75</v>
      </c>
      <c r="R2" s="181"/>
      <c r="S2" s="67"/>
      <c r="T2" s="50"/>
      <c r="U2" s="67"/>
      <c r="V2" s="51"/>
    </row>
    <row r="3" spans="1:22" ht="15" customHeight="1">
      <c r="A3" s="177" t="s">
        <v>28</v>
      </c>
      <c r="B3" s="184"/>
      <c r="C3" s="167" t="s">
        <v>103</v>
      </c>
      <c r="D3" s="182"/>
      <c r="E3" s="183"/>
      <c r="F3" s="74"/>
      <c r="G3" s="135" t="s">
        <v>104</v>
      </c>
      <c r="H3" s="188"/>
      <c r="I3" s="68" t="s">
        <v>54</v>
      </c>
      <c r="J3" s="185" t="s">
        <v>59</v>
      </c>
      <c r="K3" s="186"/>
      <c r="L3" s="186"/>
      <c r="M3" s="186"/>
      <c r="N3" s="187"/>
      <c r="O3" s="71"/>
      <c r="P3" s="55"/>
      <c r="Q3" s="177" t="s">
        <v>76</v>
      </c>
      <c r="R3" s="183"/>
      <c r="S3" s="68" t="s">
        <v>85</v>
      </c>
      <c r="T3" s="54" t="s">
        <v>87</v>
      </c>
      <c r="U3" s="68" t="s">
        <v>93</v>
      </c>
      <c r="V3" s="55"/>
    </row>
    <row r="4" spans="1:22" ht="15" customHeight="1">
      <c r="A4" s="52"/>
      <c r="B4" s="20"/>
      <c r="C4" s="53"/>
      <c r="D4" s="56" t="s">
        <v>39</v>
      </c>
      <c r="E4" s="53"/>
      <c r="F4" s="68" t="s">
        <v>47</v>
      </c>
      <c r="G4" s="53"/>
      <c r="H4" s="56" t="s">
        <v>51</v>
      </c>
      <c r="I4" s="68" t="s">
        <v>55</v>
      </c>
      <c r="J4" s="185" t="s">
        <v>60</v>
      </c>
      <c r="K4" s="186"/>
      <c r="L4" s="186"/>
      <c r="M4" s="186"/>
      <c r="N4" s="187"/>
      <c r="O4" s="177" t="s">
        <v>98</v>
      </c>
      <c r="P4" s="151"/>
      <c r="Q4" s="177" t="s">
        <v>77</v>
      </c>
      <c r="R4" s="183"/>
      <c r="S4" s="68" t="s">
        <v>86</v>
      </c>
      <c r="T4" s="54" t="s">
        <v>88</v>
      </c>
      <c r="U4" s="68" t="s">
        <v>94</v>
      </c>
      <c r="V4" s="55"/>
    </row>
    <row r="5" spans="1:22" ht="15" customHeight="1">
      <c r="A5" s="177" t="s">
        <v>29</v>
      </c>
      <c r="B5" s="184"/>
      <c r="C5" s="167" t="s">
        <v>102</v>
      </c>
      <c r="D5" s="182"/>
      <c r="E5" s="183"/>
      <c r="F5" s="68" t="s">
        <v>48</v>
      </c>
      <c r="G5" s="177" t="s">
        <v>105</v>
      </c>
      <c r="H5" s="151"/>
      <c r="I5" s="68" t="s">
        <v>56</v>
      </c>
      <c r="J5" s="45"/>
      <c r="K5" s="45"/>
      <c r="L5" s="45"/>
      <c r="M5" s="45"/>
      <c r="N5" s="45"/>
      <c r="O5" s="71"/>
      <c r="P5" s="55"/>
      <c r="Q5" s="177" t="s">
        <v>78</v>
      </c>
      <c r="R5" s="183"/>
      <c r="S5" s="68" t="s">
        <v>57</v>
      </c>
      <c r="T5" s="54" t="s">
        <v>89</v>
      </c>
      <c r="U5" s="68" t="s">
        <v>57</v>
      </c>
      <c r="V5" s="55"/>
    </row>
    <row r="6" spans="1:22" ht="15" customHeight="1">
      <c r="A6" s="52"/>
      <c r="B6" s="20"/>
      <c r="C6" s="10"/>
      <c r="D6" s="19" t="s">
        <v>40</v>
      </c>
      <c r="E6" s="10"/>
      <c r="F6" s="69"/>
      <c r="G6" s="172" t="s">
        <v>106</v>
      </c>
      <c r="H6" s="176"/>
      <c r="I6" s="68" t="s">
        <v>57</v>
      </c>
      <c r="J6" s="92" t="s">
        <v>61</v>
      </c>
      <c r="K6" s="92" t="s">
        <v>63</v>
      </c>
      <c r="L6" s="92" t="s">
        <v>64</v>
      </c>
      <c r="M6" s="92" t="s">
        <v>66</v>
      </c>
      <c r="N6" s="92" t="s">
        <v>67</v>
      </c>
      <c r="O6" s="58"/>
      <c r="P6" s="57"/>
      <c r="Q6" s="172" t="s">
        <v>79</v>
      </c>
      <c r="R6" s="176"/>
      <c r="S6" s="69"/>
      <c r="T6" s="21" t="s">
        <v>57</v>
      </c>
      <c r="U6" s="69"/>
      <c r="V6" s="57"/>
    </row>
    <row r="7" spans="1:22" ht="15" customHeight="1">
      <c r="A7" s="58"/>
      <c r="B7" s="13"/>
      <c r="C7" s="163">
        <v>15</v>
      </c>
      <c r="D7" s="138"/>
      <c r="E7" s="82">
        <v>16</v>
      </c>
      <c r="F7" s="70">
        <v>17</v>
      </c>
      <c r="G7" s="59">
        <v>18</v>
      </c>
      <c r="H7" s="21">
        <v>19</v>
      </c>
      <c r="I7" s="70">
        <v>20</v>
      </c>
      <c r="J7" s="139">
        <v>21</v>
      </c>
      <c r="K7" s="191"/>
      <c r="L7" s="191"/>
      <c r="M7" s="191"/>
      <c r="N7" s="190"/>
      <c r="O7" s="189">
        <v>22</v>
      </c>
      <c r="P7" s="138"/>
      <c r="Q7" s="70">
        <v>23</v>
      </c>
      <c r="R7" s="7">
        <v>24</v>
      </c>
      <c r="S7" s="70">
        <v>25</v>
      </c>
      <c r="T7" s="7">
        <v>26</v>
      </c>
      <c r="U7" s="70">
        <v>27</v>
      </c>
      <c r="V7" s="59">
        <v>28</v>
      </c>
    </row>
    <row r="8" spans="1:22" ht="15" customHeight="1">
      <c r="A8" s="60"/>
      <c r="B8" s="5"/>
      <c r="C8" s="133"/>
      <c r="D8" s="178"/>
      <c r="E8" s="127"/>
      <c r="F8" s="128"/>
      <c r="G8" s="126"/>
      <c r="H8" s="129"/>
      <c r="I8" s="128">
        <v>3600</v>
      </c>
      <c r="J8" s="130">
        <v>3</v>
      </c>
      <c r="K8" s="130">
        <v>3</v>
      </c>
      <c r="L8" s="130">
        <v>3</v>
      </c>
      <c r="M8" s="130">
        <v>2</v>
      </c>
      <c r="N8" s="130">
        <v>1</v>
      </c>
      <c r="O8" s="139">
        <f>I8/12*SUM(J8:N8)</f>
        <v>3600</v>
      </c>
      <c r="P8" s="190"/>
      <c r="Q8" s="128"/>
      <c r="R8" s="130"/>
      <c r="S8" s="101">
        <f>R8/SUM(J8:N8)*O8</f>
        <v>0</v>
      </c>
      <c r="T8" s="130">
        <v>0</v>
      </c>
      <c r="U8" s="101">
        <f>O8-S8</f>
        <v>3600</v>
      </c>
      <c r="V8" s="61"/>
    </row>
    <row r="9" spans="1:22" ht="15" customHeight="1">
      <c r="A9" s="60" t="s">
        <v>30</v>
      </c>
      <c r="B9" s="5"/>
      <c r="C9" s="7"/>
      <c r="D9" s="7"/>
      <c r="E9" s="76"/>
      <c r="F9" s="70"/>
      <c r="G9" s="59"/>
      <c r="H9" s="122"/>
      <c r="I9" s="70"/>
      <c r="J9" s="93"/>
      <c r="K9" s="93"/>
      <c r="L9" s="93"/>
      <c r="M9" s="93"/>
      <c r="N9" s="93"/>
      <c r="O9" s="97"/>
      <c r="P9" s="98"/>
      <c r="Q9" s="70"/>
      <c r="R9" s="7"/>
      <c r="S9" s="101"/>
      <c r="T9" s="7"/>
      <c r="U9" s="101"/>
      <c r="V9" s="61"/>
    </row>
    <row r="10" spans="1:22" ht="15" customHeight="1">
      <c r="A10" s="60"/>
      <c r="B10" s="5"/>
      <c r="C10" s="133"/>
      <c r="D10" s="178"/>
      <c r="E10" s="127"/>
      <c r="F10" s="128"/>
      <c r="G10" s="126"/>
      <c r="H10" s="129"/>
      <c r="I10" s="128"/>
      <c r="J10" s="130"/>
      <c r="K10" s="130"/>
      <c r="L10" s="130"/>
      <c r="M10" s="130"/>
      <c r="N10" s="130"/>
      <c r="O10" s="139"/>
      <c r="P10" s="190"/>
      <c r="Q10" s="128"/>
      <c r="R10" s="130"/>
      <c r="S10" s="101"/>
      <c r="T10" s="130"/>
      <c r="U10" s="101"/>
      <c r="V10" s="61"/>
    </row>
    <row r="11" spans="1:22" ht="15" customHeight="1">
      <c r="A11" s="60" t="s">
        <v>30</v>
      </c>
      <c r="B11" s="5"/>
      <c r="C11" s="7"/>
      <c r="D11" s="7"/>
      <c r="E11" s="76"/>
      <c r="F11" s="70"/>
      <c r="G11" s="59"/>
      <c r="H11" s="122"/>
      <c r="I11" s="70"/>
      <c r="J11" s="93"/>
      <c r="K11" s="93"/>
      <c r="L11" s="93"/>
      <c r="M11" s="93"/>
      <c r="N11" s="93"/>
      <c r="O11" s="97"/>
      <c r="P11" s="98"/>
      <c r="Q11" s="70"/>
      <c r="R11" s="7"/>
      <c r="S11" s="101"/>
      <c r="T11" s="7"/>
      <c r="U11" s="101"/>
      <c r="V11" s="61"/>
    </row>
    <row r="12" spans="1:22" ht="15" customHeight="1">
      <c r="A12" s="60"/>
      <c r="B12" s="5"/>
      <c r="C12" s="133"/>
      <c r="D12" s="178"/>
      <c r="E12" s="127"/>
      <c r="F12" s="128"/>
      <c r="G12" s="126"/>
      <c r="H12" s="129"/>
      <c r="I12" s="128"/>
      <c r="J12" s="130"/>
      <c r="K12" s="130"/>
      <c r="L12" s="130"/>
      <c r="M12" s="130"/>
      <c r="N12" s="130"/>
      <c r="O12" s="139"/>
      <c r="P12" s="190"/>
      <c r="Q12" s="128"/>
      <c r="R12" s="130"/>
      <c r="S12" s="101"/>
      <c r="T12" s="130"/>
      <c r="U12" s="101"/>
      <c r="V12" s="61"/>
    </row>
    <row r="13" spans="1:22" ht="15" customHeight="1" thickBot="1">
      <c r="A13" s="62" t="s">
        <v>30</v>
      </c>
      <c r="B13" s="63"/>
      <c r="C13" s="65"/>
      <c r="D13" s="65"/>
      <c r="E13" s="77"/>
      <c r="F13" s="73"/>
      <c r="G13" s="105"/>
      <c r="H13" s="123"/>
      <c r="I13" s="73"/>
      <c r="J13" s="94"/>
      <c r="K13" s="95"/>
      <c r="L13" s="95"/>
      <c r="M13" s="95"/>
      <c r="N13" s="96"/>
      <c r="O13" s="99"/>
      <c r="P13" s="100"/>
      <c r="Q13" s="73"/>
      <c r="R13" s="65"/>
      <c r="S13" s="102"/>
      <c r="T13" s="65"/>
      <c r="U13" s="102"/>
      <c r="V13" s="66"/>
    </row>
    <row r="14" spans="6:8" ht="15" customHeight="1" thickBot="1">
      <c r="F14" s="1"/>
      <c r="H14" s="1"/>
    </row>
    <row r="15" spans="1:21" ht="15" customHeight="1">
      <c r="A15" s="48"/>
      <c r="B15" s="50"/>
      <c r="C15" s="51"/>
      <c r="D15" s="11"/>
      <c r="E15" s="168" t="s">
        <v>43</v>
      </c>
      <c r="F15" s="137"/>
      <c r="G15" s="3"/>
      <c r="H15" s="4"/>
      <c r="I15" s="192" t="s">
        <v>58</v>
      </c>
      <c r="J15" s="193"/>
      <c r="K15" s="194"/>
      <c r="L15" s="189" t="s">
        <v>65</v>
      </c>
      <c r="M15" s="164"/>
      <c r="N15" s="164"/>
      <c r="O15" s="164"/>
      <c r="P15" s="165"/>
      <c r="Q15" s="163" t="s">
        <v>80</v>
      </c>
      <c r="R15" s="164"/>
      <c r="S15" s="165"/>
      <c r="T15" s="163" t="s">
        <v>90</v>
      </c>
      <c r="U15" s="165"/>
    </row>
    <row r="16" spans="1:21" ht="15" customHeight="1">
      <c r="A16" s="78" t="s">
        <v>31</v>
      </c>
      <c r="B16" s="53"/>
      <c r="C16" s="55"/>
      <c r="D16" s="20">
        <v>29</v>
      </c>
      <c r="E16" s="167" t="s">
        <v>44</v>
      </c>
      <c r="F16" s="184"/>
      <c r="G16" s="163" t="s">
        <v>50</v>
      </c>
      <c r="H16" s="138"/>
      <c r="I16" s="139">
        <f>U8+U10+U12+Příloha!S31</f>
        <v>3600</v>
      </c>
      <c r="J16" s="164"/>
      <c r="K16" s="138"/>
      <c r="L16" s="139">
        <f>SUM(C27:C31)</f>
        <v>0</v>
      </c>
      <c r="M16" s="164"/>
      <c r="N16" s="164"/>
      <c r="O16" s="164"/>
      <c r="P16" s="165"/>
      <c r="Q16" s="166">
        <f>MAX(+I16-L16,0)</f>
        <v>3600</v>
      </c>
      <c r="R16" s="164"/>
      <c r="S16" s="165"/>
      <c r="T16" s="166">
        <f>-MIN(I16-L16,0)</f>
        <v>0</v>
      </c>
      <c r="U16" s="165"/>
    </row>
    <row r="17" spans="1:21" ht="15" customHeight="1" thickBot="1">
      <c r="A17" s="79"/>
      <c r="B17" s="80"/>
      <c r="C17" s="81"/>
      <c r="D17" s="13"/>
      <c r="E17" s="175" t="s">
        <v>45</v>
      </c>
      <c r="F17" s="196"/>
      <c r="G17" s="163" t="s">
        <v>30</v>
      </c>
      <c r="H17" s="138"/>
      <c r="I17" s="62"/>
      <c r="J17" s="64"/>
      <c r="K17" s="66"/>
      <c r="L17" s="4"/>
      <c r="M17" s="4"/>
      <c r="N17" s="4"/>
      <c r="O17" s="4"/>
      <c r="P17" s="5"/>
      <c r="Q17" s="3"/>
      <c r="R17" s="4"/>
      <c r="S17" s="5"/>
      <c r="T17" s="3"/>
      <c r="U17" s="5"/>
    </row>
    <row r="18" spans="6:8" ht="15" customHeight="1" thickBot="1">
      <c r="F18" s="1"/>
      <c r="H18" s="1"/>
    </row>
    <row r="19" spans="1:22" ht="15" customHeight="1">
      <c r="A19" s="14"/>
      <c r="B19" s="168" t="s">
        <v>33</v>
      </c>
      <c r="C19" s="195"/>
      <c r="D19" s="169" t="s">
        <v>41</v>
      </c>
      <c r="E19" s="170"/>
      <c r="F19" s="170"/>
      <c r="G19" s="170"/>
      <c r="H19" s="171"/>
      <c r="I19" s="135" t="s">
        <v>107</v>
      </c>
      <c r="J19" s="136"/>
      <c r="K19" s="136"/>
      <c r="L19" s="136"/>
      <c r="M19" s="136"/>
      <c r="N19" s="137"/>
      <c r="O19" s="168" t="s">
        <v>68</v>
      </c>
      <c r="P19" s="137"/>
      <c r="Q19" s="2">
        <v>31</v>
      </c>
      <c r="R19" s="3"/>
      <c r="S19" s="4"/>
      <c r="T19" s="4" t="s">
        <v>91</v>
      </c>
      <c r="U19" s="4"/>
      <c r="V19" s="5"/>
    </row>
    <row r="20" spans="1:22" ht="15" customHeight="1">
      <c r="A20" s="17">
        <v>30</v>
      </c>
      <c r="B20" s="167" t="s">
        <v>34</v>
      </c>
      <c r="C20" s="151"/>
      <c r="D20" s="172" t="s">
        <v>42</v>
      </c>
      <c r="E20" s="173"/>
      <c r="F20" s="173"/>
      <c r="G20" s="173"/>
      <c r="H20" s="174"/>
      <c r="I20" s="83"/>
      <c r="J20" s="84"/>
      <c r="K20" s="84"/>
      <c r="L20" s="84"/>
      <c r="M20" s="84"/>
      <c r="N20" s="85"/>
      <c r="P20" s="12"/>
      <c r="Q20" s="3" t="s">
        <v>81</v>
      </c>
      <c r="R20" s="4"/>
      <c r="S20" s="2"/>
      <c r="T20" s="5" t="s">
        <v>69</v>
      </c>
      <c r="U20" s="4"/>
      <c r="V20" s="5"/>
    </row>
    <row r="21" spans="1:22" ht="15" customHeight="1">
      <c r="A21" s="15"/>
      <c r="B21" s="175" t="s">
        <v>35</v>
      </c>
      <c r="C21" s="174"/>
      <c r="D21" s="60"/>
      <c r="E21" s="4"/>
      <c r="F21" s="4"/>
      <c r="G21" s="4"/>
      <c r="H21" s="61"/>
      <c r="I21" s="4"/>
      <c r="J21" s="4"/>
      <c r="K21" s="4"/>
      <c r="L21" s="4"/>
      <c r="M21" s="4"/>
      <c r="N21" s="5"/>
      <c r="O21" s="4"/>
      <c r="P21" s="5"/>
      <c r="Q21" s="3" t="s">
        <v>82</v>
      </c>
      <c r="R21" s="4"/>
      <c r="S21" s="2"/>
      <c r="T21" s="5" t="s">
        <v>69</v>
      </c>
      <c r="U21" s="4"/>
      <c r="V21" s="5"/>
    </row>
    <row r="22" spans="1:22" ht="18.75" customHeight="1" thickBot="1">
      <c r="A22" s="15"/>
      <c r="B22" s="3"/>
      <c r="C22" s="4" t="s">
        <v>30</v>
      </c>
      <c r="D22" s="62"/>
      <c r="E22" s="64"/>
      <c r="F22" s="64"/>
      <c r="G22" s="64"/>
      <c r="H22" s="66"/>
      <c r="I22" s="25"/>
      <c r="J22" s="25"/>
      <c r="K22" s="26"/>
      <c r="L22" s="25"/>
      <c r="M22" s="25"/>
      <c r="N22" s="5"/>
      <c r="O22" s="4"/>
      <c r="P22" s="5"/>
      <c r="Q22" s="3" t="s">
        <v>83</v>
      </c>
      <c r="R22" s="4"/>
      <c r="S22" s="2"/>
      <c r="T22" s="5" t="s">
        <v>69</v>
      </c>
      <c r="U22" s="4"/>
      <c r="V22" s="5"/>
    </row>
    <row r="23" spans="1:22" ht="15" customHeight="1">
      <c r="A23" s="16"/>
      <c r="B23" s="4"/>
      <c r="C23" s="4" t="s">
        <v>37</v>
      </c>
      <c r="D23" s="10"/>
      <c r="E23" s="10"/>
      <c r="F23" s="10"/>
      <c r="G23" s="10"/>
      <c r="H23" s="10"/>
      <c r="I23" s="4"/>
      <c r="J23" s="160"/>
      <c r="K23" s="161"/>
      <c r="L23" s="161"/>
      <c r="M23" s="161"/>
      <c r="N23" s="162"/>
      <c r="O23" s="3"/>
      <c r="P23" s="5"/>
      <c r="Q23" s="3" t="s">
        <v>84</v>
      </c>
      <c r="R23" s="4"/>
      <c r="S23" s="4"/>
      <c r="T23" s="3"/>
      <c r="U23" s="4"/>
      <c r="V23" s="5"/>
    </row>
    <row r="24" spans="1:23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0"/>
    </row>
    <row r="25" spans="1:14" ht="15" customHeight="1">
      <c r="A25" s="6">
        <v>32</v>
      </c>
      <c r="B25" s="3" t="s">
        <v>36</v>
      </c>
      <c r="C25" s="4"/>
      <c r="D25" s="4"/>
      <c r="E25" s="4"/>
      <c r="F25" s="4"/>
      <c r="G25" s="5"/>
      <c r="H25" s="163" t="s">
        <v>62</v>
      </c>
      <c r="I25" s="164"/>
      <c r="J25" s="164"/>
      <c r="K25" s="164"/>
      <c r="L25" s="164"/>
      <c r="M25" s="165"/>
      <c r="N25" s="8"/>
    </row>
    <row r="26" spans="1:22" ht="15" customHeight="1">
      <c r="A26" s="3" t="s">
        <v>32</v>
      </c>
      <c r="B26" s="5"/>
      <c r="C26" s="163" t="s">
        <v>49</v>
      </c>
      <c r="D26" s="164"/>
      <c r="E26" s="164"/>
      <c r="F26" s="164"/>
      <c r="G26" s="165"/>
      <c r="H26" s="6" t="s">
        <v>52</v>
      </c>
      <c r="I26" s="163" t="s">
        <v>49</v>
      </c>
      <c r="J26" s="164"/>
      <c r="K26" s="164"/>
      <c r="L26" s="164"/>
      <c r="M26" s="165"/>
      <c r="N26" s="8"/>
      <c r="O26" s="6">
        <v>33</v>
      </c>
      <c r="P26" s="3" t="s">
        <v>74</v>
      </c>
      <c r="Q26" s="4"/>
      <c r="R26" s="4"/>
      <c r="S26" s="4"/>
      <c r="T26" s="4"/>
      <c r="U26" s="4"/>
      <c r="V26" s="5"/>
    </row>
    <row r="27" spans="1:22" ht="15" customHeight="1">
      <c r="A27" s="133"/>
      <c r="B27" s="159"/>
      <c r="C27" s="133">
        <v>0</v>
      </c>
      <c r="D27" s="134"/>
      <c r="E27" s="134"/>
      <c r="F27" s="134"/>
      <c r="G27" s="159"/>
      <c r="H27" s="2"/>
      <c r="I27" s="4"/>
      <c r="J27" s="4"/>
      <c r="K27" s="4"/>
      <c r="L27" s="4"/>
      <c r="M27" s="4"/>
      <c r="N27" s="8"/>
      <c r="O27" s="3" t="s">
        <v>69</v>
      </c>
      <c r="P27" s="5"/>
      <c r="Q27" s="197"/>
      <c r="R27" s="159"/>
      <c r="S27" s="3"/>
      <c r="T27" s="4" t="s">
        <v>92</v>
      </c>
      <c r="U27" s="4"/>
      <c r="V27" s="5"/>
    </row>
    <row r="28" spans="1:22" ht="15" customHeight="1">
      <c r="A28" s="133"/>
      <c r="B28" s="159"/>
      <c r="C28" s="133">
        <v>0</v>
      </c>
      <c r="D28" s="134"/>
      <c r="E28" s="134"/>
      <c r="F28" s="134"/>
      <c r="G28" s="159"/>
      <c r="H28" s="2"/>
      <c r="I28" s="4"/>
      <c r="J28" s="4"/>
      <c r="K28" s="4"/>
      <c r="L28" s="4"/>
      <c r="M28" s="4"/>
      <c r="N28" s="8"/>
      <c r="O28" s="8" t="s">
        <v>70</v>
      </c>
      <c r="P28" s="12"/>
      <c r="Q28" s="198"/>
      <c r="R28" s="199"/>
      <c r="S28" s="8"/>
      <c r="V28" s="12"/>
    </row>
    <row r="29" spans="1:22" ht="15" customHeight="1">
      <c r="A29" s="133"/>
      <c r="B29" s="159"/>
      <c r="C29" s="133">
        <v>0</v>
      </c>
      <c r="D29" s="134"/>
      <c r="E29" s="134"/>
      <c r="F29" s="134"/>
      <c r="G29" s="159"/>
      <c r="H29" s="2"/>
      <c r="I29" s="4"/>
      <c r="J29" s="4"/>
      <c r="K29" s="4"/>
      <c r="L29" s="4"/>
      <c r="M29" s="4"/>
      <c r="N29" s="8"/>
      <c r="O29" s="8" t="s">
        <v>71</v>
      </c>
      <c r="P29" s="12"/>
      <c r="Q29" s="156"/>
      <c r="R29" s="157"/>
      <c r="S29" s="8"/>
      <c r="V29" s="12"/>
    </row>
    <row r="30" spans="1:22" ht="15" customHeight="1">
      <c r="A30" s="133"/>
      <c r="B30" s="159"/>
      <c r="C30" s="133">
        <v>0</v>
      </c>
      <c r="D30" s="134"/>
      <c r="E30" s="134"/>
      <c r="F30" s="134"/>
      <c r="G30" s="159"/>
      <c r="H30" s="2"/>
      <c r="I30" s="4"/>
      <c r="J30" s="4"/>
      <c r="K30" s="4"/>
      <c r="L30" s="4"/>
      <c r="M30" s="4"/>
      <c r="N30" s="8"/>
      <c r="O30" s="3" t="s">
        <v>72</v>
      </c>
      <c r="P30" s="5"/>
      <c r="Q30" s="131"/>
      <c r="R30" s="132"/>
      <c r="S30" s="8"/>
      <c r="V30" s="12"/>
    </row>
    <row r="31" spans="1:22" ht="15" customHeight="1">
      <c r="A31" s="133"/>
      <c r="B31" s="159"/>
      <c r="C31" s="133">
        <v>0</v>
      </c>
      <c r="D31" s="134"/>
      <c r="E31" s="134"/>
      <c r="F31" s="134"/>
      <c r="G31" s="159"/>
      <c r="H31" s="2"/>
      <c r="I31" s="4"/>
      <c r="J31" s="4"/>
      <c r="K31" s="4"/>
      <c r="L31" s="4"/>
      <c r="M31" s="4"/>
      <c r="N31" s="8"/>
      <c r="O31" s="3" t="s">
        <v>73</v>
      </c>
      <c r="P31" s="5"/>
      <c r="Q31" s="158"/>
      <c r="R31" s="159"/>
      <c r="S31" s="9"/>
      <c r="T31" s="10"/>
      <c r="U31" s="10"/>
      <c r="V31" s="13"/>
    </row>
  </sheetData>
  <sheetProtection password="EF65" sheet="1" objects="1" scenarios="1"/>
  <mergeCells count="63">
    <mergeCell ref="A30:B30"/>
    <mergeCell ref="A31:B31"/>
    <mergeCell ref="Q27:R27"/>
    <mergeCell ref="A27:B27"/>
    <mergeCell ref="A28:B28"/>
    <mergeCell ref="A29:B29"/>
    <mergeCell ref="C29:G29"/>
    <mergeCell ref="C30:G30"/>
    <mergeCell ref="C31:G31"/>
    <mergeCell ref="Q28:R28"/>
    <mergeCell ref="B19:C19"/>
    <mergeCell ref="C8:D8"/>
    <mergeCell ref="E15:F15"/>
    <mergeCell ref="E16:F16"/>
    <mergeCell ref="E17:F17"/>
    <mergeCell ref="Q6:R6"/>
    <mergeCell ref="L15:P15"/>
    <mergeCell ref="Q15:S15"/>
    <mergeCell ref="T15:U15"/>
    <mergeCell ref="O8:P8"/>
    <mergeCell ref="O10:P10"/>
    <mergeCell ref="O12:P12"/>
    <mergeCell ref="O7:P7"/>
    <mergeCell ref="J7:N7"/>
    <mergeCell ref="I15:K15"/>
    <mergeCell ref="Q2:R2"/>
    <mergeCell ref="Q3:R3"/>
    <mergeCell ref="Q4:R4"/>
    <mergeCell ref="Q5:R5"/>
    <mergeCell ref="O4:P4"/>
    <mergeCell ref="J3:N3"/>
    <mergeCell ref="J4:N4"/>
    <mergeCell ref="G3:H3"/>
    <mergeCell ref="C2:E2"/>
    <mergeCell ref="C3:E3"/>
    <mergeCell ref="C5:E5"/>
    <mergeCell ref="A3:B3"/>
    <mergeCell ref="A5:B5"/>
    <mergeCell ref="G6:H6"/>
    <mergeCell ref="G5:H5"/>
    <mergeCell ref="C10:D10"/>
    <mergeCell ref="C12:D12"/>
    <mergeCell ref="C7:D7"/>
    <mergeCell ref="T16:U16"/>
    <mergeCell ref="C27:G27"/>
    <mergeCell ref="C28:G28"/>
    <mergeCell ref="B20:C20"/>
    <mergeCell ref="O19:P19"/>
    <mergeCell ref="D19:H19"/>
    <mergeCell ref="D20:H20"/>
    <mergeCell ref="L16:P16"/>
    <mergeCell ref="C26:G26"/>
    <mergeCell ref="B21:C21"/>
    <mergeCell ref="Q16:S16"/>
    <mergeCell ref="I19:N19"/>
    <mergeCell ref="G16:H16"/>
    <mergeCell ref="G17:H17"/>
    <mergeCell ref="I16:K16"/>
    <mergeCell ref="Q29:R29"/>
    <mergeCell ref="Q31:R31"/>
    <mergeCell ref="J23:N23"/>
    <mergeCell ref="I26:M26"/>
    <mergeCell ref="H25:M25"/>
  </mergeCells>
  <printOptions/>
  <pageMargins left="0.4" right="0.4" top="0.8333333333333334" bottom="0.8333333333333334" header="0.33333333333333337" footer="0.3333333333333333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64"/>
  <sheetViews>
    <sheetView showOutlineSymbols="0" workbookViewId="0" topLeftCell="A1">
      <selection activeCell="C26" sqref="C26"/>
    </sheetView>
  </sheetViews>
  <sheetFormatPr defaultColWidth="9.140625" defaultRowHeight="12.75"/>
  <cols>
    <col min="3" max="3" width="7.57421875" style="0" customWidth="1"/>
    <col min="4" max="4" width="4.421875" style="1" customWidth="1"/>
    <col min="6" max="6" width="4.421875" style="1" customWidth="1"/>
    <col min="8" max="8" width="9.421875" style="1" customWidth="1"/>
    <col min="9" max="9" width="4.28125" style="1" customWidth="1"/>
    <col min="10" max="13" width="4.421875" style="1" customWidth="1"/>
    <col min="14" max="14" width="9.00390625" style="1" customWidth="1"/>
    <col min="15" max="15" width="4.421875" style="1" customWidth="1"/>
    <col min="17" max="17" width="10.7109375" style="0" customWidth="1"/>
    <col min="19" max="19" width="9.57421875" style="0" customWidth="1"/>
    <col min="20" max="20" width="4.28125" style="1" customWidth="1"/>
  </cols>
  <sheetData>
    <row r="1" spans="1:20" ht="15" customHeight="1">
      <c r="A1" s="200" t="s">
        <v>108</v>
      </c>
      <c r="B1" s="164"/>
      <c r="C1" s="165"/>
      <c r="D1" s="201">
        <f>+Prvnístrana!A5</f>
        <v>0</v>
      </c>
      <c r="E1" s="164"/>
      <c r="F1" s="165"/>
      <c r="G1" s="200" t="s">
        <v>96</v>
      </c>
      <c r="H1" s="165"/>
      <c r="I1" s="163">
        <f>+Prvnístrana!A7</f>
        <v>0</v>
      </c>
      <c r="J1" s="164"/>
      <c r="K1" s="164"/>
      <c r="L1" s="164"/>
      <c r="M1" s="164"/>
      <c r="N1" s="164"/>
      <c r="O1" s="165"/>
      <c r="P1" s="104" t="s">
        <v>99</v>
      </c>
      <c r="Q1" s="6">
        <v>1</v>
      </c>
      <c r="T1"/>
    </row>
    <row r="2" spans="1:20" ht="15" customHeight="1">
      <c r="A2" s="1"/>
      <c r="B2" s="1"/>
      <c r="C2" s="1"/>
      <c r="E2" s="1"/>
      <c r="G2" s="1"/>
      <c r="P2" s="1"/>
      <c r="Q2" s="1"/>
      <c r="T2"/>
    </row>
    <row r="3" spans="1:20" ht="15" customHeight="1">
      <c r="A3" s="22" t="s">
        <v>95</v>
      </c>
      <c r="B3" s="1"/>
      <c r="C3" s="22" t="s">
        <v>112</v>
      </c>
      <c r="E3" s="1"/>
      <c r="G3" s="1"/>
      <c r="N3" s="24">
        <f>Prvnístrana!H17</f>
        <v>1999</v>
      </c>
      <c r="P3" s="1"/>
      <c r="Q3" s="23" t="s">
        <v>100</v>
      </c>
      <c r="T3"/>
    </row>
    <row r="4" spans="1:20" ht="15" customHeight="1" thickBot="1">
      <c r="A4" s="1"/>
      <c r="B4" s="1"/>
      <c r="C4" s="1"/>
      <c r="E4" s="1"/>
      <c r="G4" s="1"/>
      <c r="P4" s="1"/>
      <c r="Q4" s="1"/>
      <c r="T4"/>
    </row>
    <row r="5" spans="1:20" ht="15" customHeight="1">
      <c r="A5" s="48"/>
      <c r="B5" s="169" t="s">
        <v>38</v>
      </c>
      <c r="C5" s="180"/>
      <c r="D5" s="181"/>
      <c r="E5" s="50" t="s">
        <v>46</v>
      </c>
      <c r="F5" s="50"/>
      <c r="G5" s="50"/>
      <c r="H5" s="72" t="s">
        <v>53</v>
      </c>
      <c r="I5" s="91"/>
      <c r="J5" s="91"/>
      <c r="K5" s="91"/>
      <c r="L5" s="91"/>
      <c r="M5" s="91"/>
      <c r="N5" s="67"/>
      <c r="O5" s="169" t="s">
        <v>75</v>
      </c>
      <c r="P5" s="181"/>
      <c r="Q5" s="67"/>
      <c r="R5" s="50"/>
      <c r="S5" s="67"/>
      <c r="T5" s="51"/>
    </row>
    <row r="6" spans="1:20" ht="15" customHeight="1">
      <c r="A6" s="52" t="s">
        <v>28</v>
      </c>
      <c r="B6" s="177" t="s">
        <v>103</v>
      </c>
      <c r="C6" s="182"/>
      <c r="D6" s="183"/>
      <c r="E6" s="74"/>
      <c r="F6" s="135" t="s">
        <v>104</v>
      </c>
      <c r="G6" s="188"/>
      <c r="H6" s="68" t="s">
        <v>54</v>
      </c>
      <c r="I6" s="185" t="s">
        <v>59</v>
      </c>
      <c r="J6" s="186"/>
      <c r="K6" s="186"/>
      <c r="L6" s="186"/>
      <c r="M6" s="187"/>
      <c r="N6" s="87"/>
      <c r="O6" s="177" t="s">
        <v>76</v>
      </c>
      <c r="P6" s="183"/>
      <c r="Q6" s="68" t="s">
        <v>85</v>
      </c>
      <c r="R6" s="54" t="s">
        <v>87</v>
      </c>
      <c r="S6" s="68" t="s">
        <v>93</v>
      </c>
      <c r="T6" s="55"/>
    </row>
    <row r="7" spans="1:20" ht="15" customHeight="1">
      <c r="A7" s="52"/>
      <c r="B7" s="71"/>
      <c r="C7" s="56" t="s">
        <v>39</v>
      </c>
      <c r="D7" s="55"/>
      <c r="E7" s="68" t="s">
        <v>47</v>
      </c>
      <c r="F7" s="53"/>
      <c r="G7" s="56" t="s">
        <v>51</v>
      </c>
      <c r="H7" s="68" t="s">
        <v>55</v>
      </c>
      <c r="I7" s="185" t="s">
        <v>60</v>
      </c>
      <c r="J7" s="186"/>
      <c r="K7" s="186"/>
      <c r="L7" s="186"/>
      <c r="M7" s="187"/>
      <c r="N7" s="68" t="s">
        <v>98</v>
      </c>
      <c r="O7" s="177" t="s">
        <v>77</v>
      </c>
      <c r="P7" s="183"/>
      <c r="Q7" s="68" t="s">
        <v>86</v>
      </c>
      <c r="R7" s="54" t="s">
        <v>88</v>
      </c>
      <c r="S7" s="68" t="s">
        <v>94</v>
      </c>
      <c r="T7" s="55"/>
    </row>
    <row r="8" spans="1:20" ht="15" customHeight="1">
      <c r="A8" s="52" t="s">
        <v>29</v>
      </c>
      <c r="B8" s="177" t="s">
        <v>102</v>
      </c>
      <c r="C8" s="182"/>
      <c r="D8" s="183"/>
      <c r="E8" s="68" t="s">
        <v>48</v>
      </c>
      <c r="F8" s="177" t="s">
        <v>105</v>
      </c>
      <c r="G8" s="151"/>
      <c r="H8" s="68" t="s">
        <v>56</v>
      </c>
      <c r="I8" s="45"/>
      <c r="J8" s="45"/>
      <c r="K8" s="45"/>
      <c r="L8" s="45"/>
      <c r="M8" s="45"/>
      <c r="N8" s="87"/>
      <c r="O8" s="177" t="s">
        <v>78</v>
      </c>
      <c r="P8" s="183"/>
      <c r="Q8" s="68" t="s">
        <v>57</v>
      </c>
      <c r="R8" s="54" t="s">
        <v>89</v>
      </c>
      <c r="S8" s="68" t="s">
        <v>57</v>
      </c>
      <c r="T8" s="55"/>
    </row>
    <row r="9" spans="1:20" ht="15" customHeight="1">
      <c r="A9" s="71"/>
      <c r="B9" s="58"/>
      <c r="C9" s="19" t="s">
        <v>40</v>
      </c>
      <c r="D9" s="57"/>
      <c r="E9" s="69"/>
      <c r="F9" s="172" t="s">
        <v>106</v>
      </c>
      <c r="G9" s="176"/>
      <c r="H9" s="68" t="s">
        <v>57</v>
      </c>
      <c r="I9" s="92" t="s">
        <v>61</v>
      </c>
      <c r="J9" s="92" t="s">
        <v>63</v>
      </c>
      <c r="K9" s="92" t="s">
        <v>64</v>
      </c>
      <c r="L9" s="92" t="s">
        <v>66</v>
      </c>
      <c r="M9" s="92" t="s">
        <v>67</v>
      </c>
      <c r="N9" s="69"/>
      <c r="O9" s="172" t="s">
        <v>79</v>
      </c>
      <c r="P9" s="176"/>
      <c r="Q9" s="69"/>
      <c r="R9" s="21" t="s">
        <v>57</v>
      </c>
      <c r="S9" s="69"/>
      <c r="T9" s="57"/>
    </row>
    <row r="10" spans="1:20" ht="15" customHeight="1">
      <c r="A10" s="58"/>
      <c r="B10" s="189">
        <v>15</v>
      </c>
      <c r="C10" s="138"/>
      <c r="D10" s="88">
        <v>16</v>
      </c>
      <c r="E10" s="59">
        <v>17</v>
      </c>
      <c r="F10" s="70">
        <v>18</v>
      </c>
      <c r="G10" s="21">
        <v>19</v>
      </c>
      <c r="H10" s="70">
        <v>20</v>
      </c>
      <c r="I10" s="103"/>
      <c r="J10" s="103"/>
      <c r="K10" s="103">
        <v>21</v>
      </c>
      <c r="L10" s="103"/>
      <c r="M10" s="103"/>
      <c r="N10" s="70">
        <v>22</v>
      </c>
      <c r="O10" s="70">
        <v>23</v>
      </c>
      <c r="P10" s="7">
        <v>24</v>
      </c>
      <c r="Q10" s="70">
        <v>25</v>
      </c>
      <c r="R10" s="7">
        <v>26</v>
      </c>
      <c r="S10" s="70">
        <v>27</v>
      </c>
      <c r="T10" s="59">
        <v>28</v>
      </c>
    </row>
    <row r="11" spans="1:20" ht="15" customHeight="1">
      <c r="A11" s="60"/>
      <c r="B11" s="202"/>
      <c r="C11" s="178"/>
      <c r="D11" s="128"/>
      <c r="E11" s="128"/>
      <c r="F11" s="126"/>
      <c r="G11" s="129"/>
      <c r="H11" s="128"/>
      <c r="I11" s="130"/>
      <c r="J11" s="130"/>
      <c r="K11" s="130"/>
      <c r="L11" s="130"/>
      <c r="M11" s="130"/>
      <c r="N11" s="90">
        <f>H11/12*SUM(I11:M11)</f>
        <v>0</v>
      </c>
      <c r="O11" s="128"/>
      <c r="P11" s="130"/>
      <c r="Q11" s="101"/>
      <c r="R11" s="130"/>
      <c r="S11" s="101">
        <f>+N11-Q11</f>
        <v>0</v>
      </c>
      <c r="T11" s="86"/>
    </row>
    <row r="12" spans="1:20" ht="15" customHeight="1">
      <c r="A12" s="60" t="s">
        <v>30</v>
      </c>
      <c r="B12" s="76"/>
      <c r="C12" s="7"/>
      <c r="D12" s="70"/>
      <c r="E12" s="70"/>
      <c r="F12" s="70"/>
      <c r="G12" s="122"/>
      <c r="H12" s="70"/>
      <c r="I12" s="93"/>
      <c r="J12" s="93"/>
      <c r="K12" s="93"/>
      <c r="L12" s="93"/>
      <c r="M12" s="93"/>
      <c r="N12" s="101"/>
      <c r="O12" s="70"/>
      <c r="P12" s="7"/>
      <c r="Q12" s="101"/>
      <c r="R12" s="7"/>
      <c r="S12" s="101"/>
      <c r="T12" s="61"/>
    </row>
    <row r="13" spans="1:20" ht="15" customHeight="1">
      <c r="A13" s="60"/>
      <c r="B13" s="202"/>
      <c r="C13" s="178"/>
      <c r="D13" s="128"/>
      <c r="E13" s="128"/>
      <c r="F13" s="126"/>
      <c r="G13" s="129"/>
      <c r="H13" s="128"/>
      <c r="I13" s="130"/>
      <c r="J13" s="130"/>
      <c r="K13" s="130"/>
      <c r="L13" s="130"/>
      <c r="M13" s="130"/>
      <c r="N13" s="101"/>
      <c r="O13" s="128"/>
      <c r="P13" s="130"/>
      <c r="Q13" s="101"/>
      <c r="R13" s="130"/>
      <c r="S13" s="101"/>
      <c r="T13" s="61"/>
    </row>
    <row r="14" spans="1:20" ht="15" customHeight="1">
      <c r="A14" s="60" t="s">
        <v>30</v>
      </c>
      <c r="B14" s="76"/>
      <c r="C14" s="7"/>
      <c r="D14" s="70"/>
      <c r="E14" s="70"/>
      <c r="F14" s="70"/>
      <c r="G14" s="122"/>
      <c r="H14" s="70"/>
      <c r="I14" s="93"/>
      <c r="J14" s="93"/>
      <c r="K14" s="93"/>
      <c r="L14" s="93"/>
      <c r="M14" s="93"/>
      <c r="N14" s="101"/>
      <c r="O14" s="70"/>
      <c r="P14" s="7"/>
      <c r="Q14" s="101"/>
      <c r="R14" s="7"/>
      <c r="S14" s="101"/>
      <c r="T14" s="61"/>
    </row>
    <row r="15" spans="1:20" ht="15" customHeight="1">
      <c r="A15" s="60"/>
      <c r="B15" s="202"/>
      <c r="C15" s="178"/>
      <c r="D15" s="128"/>
      <c r="E15" s="128"/>
      <c r="F15" s="126"/>
      <c r="G15" s="129"/>
      <c r="H15" s="128"/>
      <c r="I15" s="130"/>
      <c r="J15" s="130"/>
      <c r="K15" s="130"/>
      <c r="L15" s="130"/>
      <c r="M15" s="130"/>
      <c r="N15" s="101"/>
      <c r="O15" s="128"/>
      <c r="P15" s="130"/>
      <c r="Q15" s="101"/>
      <c r="R15" s="130"/>
      <c r="S15" s="101"/>
      <c r="T15" s="61"/>
    </row>
    <row r="16" spans="1:20" ht="15" customHeight="1">
      <c r="A16" s="60" t="s">
        <v>30</v>
      </c>
      <c r="B16" s="76"/>
      <c r="C16" s="7"/>
      <c r="D16" s="70"/>
      <c r="E16" s="70"/>
      <c r="F16" s="70"/>
      <c r="G16" s="122"/>
      <c r="H16" s="70"/>
      <c r="I16" s="93"/>
      <c r="J16" s="93"/>
      <c r="K16" s="93"/>
      <c r="L16" s="93"/>
      <c r="M16" s="93"/>
      <c r="N16" s="101"/>
      <c r="O16" s="70"/>
      <c r="P16" s="7"/>
      <c r="Q16" s="101"/>
      <c r="R16" s="7"/>
      <c r="S16" s="101"/>
      <c r="T16" s="61"/>
    </row>
    <row r="17" spans="1:20" ht="15" customHeight="1">
      <c r="A17" s="60"/>
      <c r="B17" s="202"/>
      <c r="C17" s="178"/>
      <c r="D17" s="128"/>
      <c r="E17" s="128"/>
      <c r="F17" s="126"/>
      <c r="G17" s="129"/>
      <c r="H17" s="128"/>
      <c r="I17" s="130"/>
      <c r="J17" s="130"/>
      <c r="K17" s="130"/>
      <c r="L17" s="130"/>
      <c r="M17" s="130"/>
      <c r="N17" s="101"/>
      <c r="O17" s="128"/>
      <c r="P17" s="130"/>
      <c r="Q17" s="101"/>
      <c r="R17" s="130"/>
      <c r="S17" s="101"/>
      <c r="T17" s="61"/>
    </row>
    <row r="18" spans="1:20" ht="15" customHeight="1">
      <c r="A18" s="60" t="s">
        <v>30</v>
      </c>
      <c r="B18" s="76"/>
      <c r="C18" s="7"/>
      <c r="D18" s="70"/>
      <c r="E18" s="70"/>
      <c r="F18" s="70"/>
      <c r="G18" s="122"/>
      <c r="H18" s="70"/>
      <c r="I18" s="93"/>
      <c r="J18" s="93"/>
      <c r="K18" s="93"/>
      <c r="L18" s="93"/>
      <c r="M18" s="93"/>
      <c r="N18" s="101"/>
      <c r="O18" s="70"/>
      <c r="P18" s="7"/>
      <c r="Q18" s="101"/>
      <c r="R18" s="7"/>
      <c r="S18" s="101"/>
      <c r="T18" s="61"/>
    </row>
    <row r="19" spans="1:20" ht="15" customHeight="1">
      <c r="A19" s="60"/>
      <c r="B19" s="202"/>
      <c r="C19" s="178"/>
      <c r="D19" s="128"/>
      <c r="E19" s="128"/>
      <c r="F19" s="126"/>
      <c r="G19" s="129"/>
      <c r="H19" s="128"/>
      <c r="I19" s="130"/>
      <c r="J19" s="130"/>
      <c r="K19" s="130"/>
      <c r="L19" s="130"/>
      <c r="M19" s="130"/>
      <c r="N19" s="101"/>
      <c r="O19" s="128"/>
      <c r="P19" s="130"/>
      <c r="Q19" s="101"/>
      <c r="R19" s="130"/>
      <c r="S19" s="101"/>
      <c r="T19" s="61"/>
    </row>
    <row r="20" spans="1:20" ht="15" customHeight="1">
      <c r="A20" s="60" t="s">
        <v>30</v>
      </c>
      <c r="B20" s="76"/>
      <c r="C20" s="7"/>
      <c r="D20" s="70"/>
      <c r="E20" s="70"/>
      <c r="F20" s="70"/>
      <c r="G20" s="122"/>
      <c r="H20" s="70"/>
      <c r="I20" s="93"/>
      <c r="J20" s="93"/>
      <c r="K20" s="93"/>
      <c r="L20" s="93"/>
      <c r="M20" s="93"/>
      <c r="N20" s="101"/>
      <c r="O20" s="70"/>
      <c r="P20" s="7"/>
      <c r="Q20" s="101"/>
      <c r="R20" s="7"/>
      <c r="S20" s="101"/>
      <c r="T20" s="61"/>
    </row>
    <row r="21" spans="1:20" ht="15" customHeight="1">
      <c r="A21" s="60"/>
      <c r="B21" s="202"/>
      <c r="C21" s="178"/>
      <c r="D21" s="128"/>
      <c r="E21" s="128"/>
      <c r="F21" s="126"/>
      <c r="G21" s="129"/>
      <c r="H21" s="128"/>
      <c r="I21" s="130"/>
      <c r="J21" s="130"/>
      <c r="K21" s="130"/>
      <c r="L21" s="130"/>
      <c r="M21" s="130"/>
      <c r="N21" s="101"/>
      <c r="O21" s="128"/>
      <c r="P21" s="130"/>
      <c r="Q21" s="101"/>
      <c r="R21" s="130"/>
      <c r="S21" s="101"/>
      <c r="T21" s="61"/>
    </row>
    <row r="22" spans="1:20" ht="15" customHeight="1">
      <c r="A22" s="60" t="s">
        <v>30</v>
      </c>
      <c r="B22" s="76"/>
      <c r="C22" s="7"/>
      <c r="D22" s="70"/>
      <c r="E22" s="70"/>
      <c r="F22" s="70"/>
      <c r="G22" s="122"/>
      <c r="H22" s="70"/>
      <c r="I22" s="93"/>
      <c r="J22" s="93"/>
      <c r="K22" s="93"/>
      <c r="L22" s="93"/>
      <c r="M22" s="93"/>
      <c r="N22" s="101"/>
      <c r="O22" s="70"/>
      <c r="P22" s="7"/>
      <c r="Q22" s="101"/>
      <c r="R22" s="7"/>
      <c r="S22" s="101"/>
      <c r="T22" s="61"/>
    </row>
    <row r="23" spans="1:20" ht="15" customHeight="1">
      <c r="A23" s="60"/>
      <c r="B23" s="202"/>
      <c r="C23" s="178"/>
      <c r="D23" s="128"/>
      <c r="E23" s="128"/>
      <c r="F23" s="126"/>
      <c r="G23" s="129"/>
      <c r="H23" s="128"/>
      <c r="I23" s="130"/>
      <c r="J23" s="130"/>
      <c r="K23" s="130"/>
      <c r="L23" s="130"/>
      <c r="M23" s="130"/>
      <c r="N23" s="101"/>
      <c r="O23" s="128"/>
      <c r="P23" s="130"/>
      <c r="Q23" s="101"/>
      <c r="R23" s="130"/>
      <c r="S23" s="101"/>
      <c r="T23" s="61"/>
    </row>
    <row r="24" spans="1:20" ht="15" customHeight="1">
      <c r="A24" s="60" t="s">
        <v>30</v>
      </c>
      <c r="B24" s="76"/>
      <c r="C24" s="7"/>
      <c r="D24" s="70"/>
      <c r="E24" s="70"/>
      <c r="F24" s="70"/>
      <c r="G24" s="122"/>
      <c r="H24" s="70"/>
      <c r="I24" s="93"/>
      <c r="J24" s="93"/>
      <c r="K24" s="93"/>
      <c r="L24" s="93"/>
      <c r="M24" s="93"/>
      <c r="N24" s="101"/>
      <c r="O24" s="70"/>
      <c r="P24" s="7"/>
      <c r="Q24" s="101"/>
      <c r="R24" s="7"/>
      <c r="S24" s="101"/>
      <c r="T24" s="61"/>
    </row>
    <row r="25" spans="1:20" ht="15" customHeight="1">
      <c r="A25" s="60"/>
      <c r="B25" s="202"/>
      <c r="C25" s="178"/>
      <c r="D25" s="128"/>
      <c r="E25" s="128"/>
      <c r="F25" s="126"/>
      <c r="G25" s="129"/>
      <c r="H25" s="128"/>
      <c r="I25" s="130"/>
      <c r="J25" s="130"/>
      <c r="K25" s="130"/>
      <c r="L25" s="130"/>
      <c r="M25" s="130"/>
      <c r="N25" s="101"/>
      <c r="O25" s="128"/>
      <c r="P25" s="130"/>
      <c r="Q25" s="101"/>
      <c r="R25" s="130"/>
      <c r="S25" s="101"/>
      <c r="T25" s="61"/>
    </row>
    <row r="26" spans="1:20" ht="15" customHeight="1">
      <c r="A26" s="60" t="s">
        <v>30</v>
      </c>
      <c r="B26" s="76"/>
      <c r="C26" s="7"/>
      <c r="D26" s="70"/>
      <c r="E26" s="70"/>
      <c r="F26" s="70"/>
      <c r="G26" s="122"/>
      <c r="H26" s="70"/>
      <c r="I26" s="93"/>
      <c r="J26" s="93"/>
      <c r="K26" s="93"/>
      <c r="L26" s="93"/>
      <c r="M26" s="93"/>
      <c r="N26" s="101"/>
      <c r="O26" s="70"/>
      <c r="P26" s="7"/>
      <c r="Q26" s="101"/>
      <c r="R26" s="7"/>
      <c r="S26" s="70"/>
      <c r="T26" s="61"/>
    </row>
    <row r="27" spans="1:20" ht="15" customHeight="1">
      <c r="A27" s="60"/>
      <c r="B27" s="202"/>
      <c r="C27" s="178"/>
      <c r="D27" s="128"/>
      <c r="E27" s="128"/>
      <c r="F27" s="126"/>
      <c r="G27" s="129"/>
      <c r="H27" s="128"/>
      <c r="I27" s="130"/>
      <c r="J27" s="130"/>
      <c r="K27" s="130"/>
      <c r="L27" s="130"/>
      <c r="M27" s="130"/>
      <c r="N27" s="101"/>
      <c r="O27" s="128"/>
      <c r="P27" s="130"/>
      <c r="Q27" s="101"/>
      <c r="R27" s="130"/>
      <c r="S27" s="70"/>
      <c r="T27" s="61"/>
    </row>
    <row r="28" spans="1:20" ht="15" customHeight="1">
      <c r="A28" s="60" t="s">
        <v>30</v>
      </c>
      <c r="B28" s="76"/>
      <c r="C28" s="7"/>
      <c r="D28" s="70"/>
      <c r="E28" s="70"/>
      <c r="F28" s="70"/>
      <c r="G28" s="122"/>
      <c r="H28" s="70"/>
      <c r="I28" s="93"/>
      <c r="J28" s="93"/>
      <c r="K28" s="93"/>
      <c r="L28" s="93"/>
      <c r="M28" s="93"/>
      <c r="N28" s="101"/>
      <c r="O28" s="70"/>
      <c r="P28" s="7"/>
      <c r="Q28" s="101"/>
      <c r="R28" s="7"/>
      <c r="S28" s="70"/>
      <c r="T28" s="61"/>
    </row>
    <row r="29" spans="1:20" ht="15" customHeight="1">
      <c r="A29" s="60"/>
      <c r="B29" s="202"/>
      <c r="C29" s="178"/>
      <c r="D29" s="128"/>
      <c r="E29" s="128"/>
      <c r="F29" s="126"/>
      <c r="G29" s="129"/>
      <c r="H29" s="128"/>
      <c r="I29" s="130"/>
      <c r="J29" s="130"/>
      <c r="K29" s="130"/>
      <c r="L29" s="130"/>
      <c r="M29" s="130"/>
      <c r="N29" s="101"/>
      <c r="O29" s="128"/>
      <c r="P29" s="130"/>
      <c r="Q29" s="101"/>
      <c r="R29" s="130"/>
      <c r="S29" s="70"/>
      <c r="T29" s="61"/>
    </row>
    <row r="30" spans="1:20" ht="15" customHeight="1" thickBot="1">
      <c r="A30" s="62" t="s">
        <v>30</v>
      </c>
      <c r="B30" s="77"/>
      <c r="C30" s="65"/>
      <c r="D30" s="73"/>
      <c r="E30" s="73"/>
      <c r="F30" s="73"/>
      <c r="G30" s="123"/>
      <c r="H30" s="73"/>
      <c r="I30" s="95"/>
      <c r="J30" s="95"/>
      <c r="K30" s="95"/>
      <c r="L30" s="95"/>
      <c r="M30" s="95"/>
      <c r="N30" s="73"/>
      <c r="O30" s="73"/>
      <c r="P30" s="65"/>
      <c r="Q30" s="73"/>
      <c r="R30" s="65"/>
      <c r="S30" s="73"/>
      <c r="T30" s="66"/>
    </row>
    <row r="31" spans="1:19" ht="13.5" thickBot="1">
      <c r="A31" s="1"/>
      <c r="B31" s="106"/>
      <c r="C31" s="106"/>
      <c r="D31" s="106"/>
      <c r="E31" s="106"/>
      <c r="F31" s="106"/>
      <c r="G31" s="106"/>
      <c r="H31" s="106"/>
      <c r="I31" s="203" t="s">
        <v>97</v>
      </c>
      <c r="J31" s="204"/>
      <c r="K31" s="204"/>
      <c r="L31" s="204"/>
      <c r="M31" s="144"/>
      <c r="N31" s="89">
        <f>SUM(N11:N30)</f>
        <v>0</v>
      </c>
      <c r="O31" s="106"/>
      <c r="P31" s="106"/>
      <c r="Q31" s="89">
        <f>SUM(Q11:Q30)</f>
        <v>0</v>
      </c>
      <c r="R31" s="89">
        <f>SUM(R11:R30)</f>
        <v>0</v>
      </c>
      <c r="S31" s="89">
        <f>SUM(S11:S30)</f>
        <v>0</v>
      </c>
    </row>
    <row r="32" spans="1:19" ht="12.75">
      <c r="A32" s="1"/>
      <c r="B32" s="1"/>
      <c r="C32" s="1"/>
      <c r="E32" s="1"/>
      <c r="G32" s="1"/>
      <c r="P32" s="1"/>
      <c r="Q32" s="1"/>
      <c r="R32" s="1"/>
      <c r="S32" s="1"/>
    </row>
    <row r="33" spans="1:19" ht="12.75">
      <c r="A33" s="1"/>
      <c r="B33" s="1"/>
      <c r="C33" s="1"/>
      <c r="E33" s="1"/>
      <c r="G33" s="1"/>
      <c r="P33" s="1"/>
      <c r="Q33" s="1"/>
      <c r="R33" s="1"/>
      <c r="S33" s="1"/>
    </row>
    <row r="34" spans="1:19" ht="12.75">
      <c r="A34" s="1"/>
      <c r="B34" s="1"/>
      <c r="C34" s="1"/>
      <c r="E34" s="1"/>
      <c r="G34" s="1"/>
      <c r="P34" s="1"/>
      <c r="Q34" s="1"/>
      <c r="R34" s="1"/>
      <c r="S34" s="1"/>
    </row>
    <row r="35" spans="1:17" ht="12.75">
      <c r="A35" s="1"/>
      <c r="C35" s="1"/>
      <c r="G35" s="1"/>
      <c r="P35" s="1"/>
      <c r="Q35" s="1"/>
    </row>
    <row r="36" spans="1:17" ht="12.75">
      <c r="A36" s="1"/>
      <c r="C36" s="1"/>
      <c r="G36" s="1"/>
      <c r="P36" s="1"/>
      <c r="Q36" s="1"/>
    </row>
    <row r="37" spans="1:17" ht="12.75">
      <c r="A37" s="1"/>
      <c r="C37" s="1"/>
      <c r="G37" s="1"/>
      <c r="P37" s="1"/>
      <c r="Q37" s="1"/>
    </row>
    <row r="38" spans="1:17" ht="12.75">
      <c r="A38" s="1"/>
      <c r="C38" s="1"/>
      <c r="G38" s="1"/>
      <c r="P38" s="1"/>
      <c r="Q38" s="1"/>
    </row>
    <row r="39" spans="1:17" ht="12.75">
      <c r="A39" s="1"/>
      <c r="C39" s="1"/>
      <c r="G39" s="1"/>
      <c r="P39" s="1"/>
      <c r="Q39" s="1"/>
    </row>
    <row r="40" spans="1:17" ht="12.75">
      <c r="A40" s="1"/>
      <c r="C40" s="1"/>
      <c r="G40" s="1"/>
      <c r="P40" s="1"/>
      <c r="Q40" s="1"/>
    </row>
    <row r="41" spans="1:17" ht="12.75">
      <c r="A41" s="1"/>
      <c r="C41" s="1"/>
      <c r="G41" s="1"/>
      <c r="P41" s="1"/>
      <c r="Q41" s="1"/>
    </row>
    <row r="42" spans="1:17" ht="12.75">
      <c r="A42" s="1"/>
      <c r="C42" s="1"/>
      <c r="G42" s="1"/>
      <c r="P42" s="1"/>
      <c r="Q42" s="1"/>
    </row>
    <row r="43" spans="1:17" ht="12.75">
      <c r="A43" s="1"/>
      <c r="C43" s="1"/>
      <c r="G43" s="1"/>
      <c r="P43" s="1"/>
      <c r="Q43" s="1"/>
    </row>
    <row r="44" spans="1:17" ht="12.75">
      <c r="A44" s="1"/>
      <c r="C44" s="1"/>
      <c r="G44" s="1"/>
      <c r="P44" s="1"/>
      <c r="Q44" s="1"/>
    </row>
    <row r="45" spans="1:17" ht="12.75">
      <c r="A45" s="1"/>
      <c r="C45" s="1"/>
      <c r="G45" s="1"/>
      <c r="P45" s="1"/>
      <c r="Q45" s="1"/>
    </row>
    <row r="46" spans="1:17" ht="12.75">
      <c r="A46" s="1"/>
      <c r="C46" s="1"/>
      <c r="G46" s="1"/>
      <c r="P46" s="1"/>
      <c r="Q46" s="1"/>
    </row>
    <row r="47" spans="1:17" ht="12.75">
      <c r="A47" s="1"/>
      <c r="C47" s="1"/>
      <c r="G47" s="1"/>
      <c r="P47" s="1"/>
      <c r="Q47" s="1"/>
    </row>
    <row r="48" spans="1:17" ht="12.75">
      <c r="A48" s="1"/>
      <c r="C48" s="1"/>
      <c r="G48" s="1"/>
      <c r="P48" s="1"/>
      <c r="Q48" s="1"/>
    </row>
    <row r="49" spans="1:17" ht="12.75">
      <c r="A49" s="1"/>
      <c r="C49" s="1"/>
      <c r="G49" s="1"/>
      <c r="P49" s="1"/>
      <c r="Q49" s="1"/>
    </row>
    <row r="50" spans="1:17" ht="12.75">
      <c r="A50" s="1"/>
      <c r="C50" s="1"/>
      <c r="G50" s="1"/>
      <c r="P50" s="1"/>
      <c r="Q50" s="1"/>
    </row>
    <row r="51" spans="1:17" ht="12.75">
      <c r="A51" s="1"/>
      <c r="C51" s="1"/>
      <c r="G51" s="1"/>
      <c r="P51" s="1"/>
      <c r="Q51" s="1"/>
    </row>
    <row r="52" spans="1:17" ht="12.75">
      <c r="A52" s="1"/>
      <c r="C52" s="1"/>
      <c r="G52" s="1"/>
      <c r="P52" s="1"/>
      <c r="Q52" s="1"/>
    </row>
    <row r="53" spans="1:17" ht="12.75">
      <c r="A53" s="1"/>
      <c r="C53" s="1"/>
      <c r="G53" s="1"/>
      <c r="P53" s="1"/>
      <c r="Q53" s="1"/>
    </row>
    <row r="54" spans="1:17" ht="12.75">
      <c r="A54" s="1"/>
      <c r="C54" s="1"/>
      <c r="G54" s="1"/>
      <c r="P54" s="1"/>
      <c r="Q54" s="1"/>
    </row>
    <row r="55" spans="1:17" ht="12.75">
      <c r="A55" s="1"/>
      <c r="C55" s="1"/>
      <c r="G55" s="1"/>
      <c r="P55" s="1"/>
      <c r="Q55" s="1"/>
    </row>
    <row r="56" spans="1:17" ht="12.75">
      <c r="A56" s="1"/>
      <c r="C56" s="1"/>
      <c r="G56" s="1"/>
      <c r="P56" s="1"/>
      <c r="Q56" s="1"/>
    </row>
    <row r="57" spans="1:17" ht="12.75">
      <c r="A57" s="1"/>
      <c r="C57" s="1"/>
      <c r="G57" s="1"/>
      <c r="P57" s="1"/>
      <c r="Q57" s="1"/>
    </row>
    <row r="58" spans="1:17" ht="12.75">
      <c r="A58" s="1"/>
      <c r="C58" s="1"/>
      <c r="G58" s="1"/>
      <c r="P58" s="1"/>
      <c r="Q58" s="1"/>
    </row>
    <row r="59" spans="1:17" ht="12.75">
      <c r="A59" s="1"/>
      <c r="C59" s="1"/>
      <c r="G59" s="1"/>
      <c r="P59" s="1"/>
      <c r="Q59" s="1"/>
    </row>
    <row r="60" spans="1:17" ht="12.75">
      <c r="A60" s="1"/>
      <c r="C60" s="1"/>
      <c r="G60" s="1"/>
      <c r="P60" s="1"/>
      <c r="Q60" s="1"/>
    </row>
    <row r="61" spans="1:17" ht="12.75">
      <c r="A61" s="1"/>
      <c r="C61" s="1"/>
      <c r="G61" s="1"/>
      <c r="P61" s="1"/>
      <c r="Q61" s="1"/>
    </row>
    <row r="62" spans="1:17" ht="12.75">
      <c r="A62" s="1"/>
      <c r="C62" s="1"/>
      <c r="G62" s="1"/>
      <c r="P62" s="1"/>
      <c r="Q62" s="1"/>
    </row>
    <row r="63" spans="1:17" ht="12.75">
      <c r="A63" s="1"/>
      <c r="C63" s="1"/>
      <c r="G63" s="1"/>
      <c r="P63" s="1"/>
      <c r="Q63" s="1"/>
    </row>
    <row r="64" spans="1:17" ht="12.75">
      <c r="A64" s="1"/>
      <c r="C64" s="1"/>
      <c r="G64" s="1"/>
      <c r="P64" s="1"/>
      <c r="Q64" s="1"/>
    </row>
  </sheetData>
  <sheetProtection password="EF65" sheet="1" objects="1" scenarios="1"/>
  <mergeCells count="29">
    <mergeCell ref="B25:C25"/>
    <mergeCell ref="B27:C27"/>
    <mergeCell ref="B29:C29"/>
    <mergeCell ref="I31:M31"/>
    <mergeCell ref="B17:C17"/>
    <mergeCell ref="B19:C19"/>
    <mergeCell ref="B21:C21"/>
    <mergeCell ref="B23:C23"/>
    <mergeCell ref="B13:C13"/>
    <mergeCell ref="B15:C15"/>
    <mergeCell ref="B8:D8"/>
    <mergeCell ref="B10:C10"/>
    <mergeCell ref="B11:C11"/>
    <mergeCell ref="F8:G8"/>
    <mergeCell ref="F9:G9"/>
    <mergeCell ref="I7:M7"/>
    <mergeCell ref="O5:P5"/>
    <mergeCell ref="O6:P6"/>
    <mergeCell ref="O7:P7"/>
    <mergeCell ref="O8:P8"/>
    <mergeCell ref="O9:P9"/>
    <mergeCell ref="I1:O1"/>
    <mergeCell ref="B5:D5"/>
    <mergeCell ref="B6:D6"/>
    <mergeCell ref="I6:M6"/>
    <mergeCell ref="A1:C1"/>
    <mergeCell ref="D1:F1"/>
    <mergeCell ref="G1:H1"/>
    <mergeCell ref="F6:G6"/>
  </mergeCells>
  <printOptions/>
  <pageMargins left="0.4" right="0.4" top="0.8333333333333334" bottom="0.8333333333333334" header="0.33333333333333337" footer="0.3333333333333333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3" sqref="B3"/>
    </sheetView>
  </sheetViews>
  <sheetFormatPr defaultColWidth="9.140625" defaultRowHeight="12.75"/>
  <cols>
    <col min="1" max="2" width="37.57421875" style="0" customWidth="1"/>
  </cols>
  <sheetData>
    <row r="1" ht="15.75">
      <c r="A1" s="109" t="s">
        <v>113</v>
      </c>
    </row>
    <row r="3" spans="1:2" ht="12.75">
      <c r="A3" t="s">
        <v>129</v>
      </c>
      <c r="B3" s="121">
        <f>+Prvnístrana!A29</f>
        <v>0</v>
      </c>
    </row>
    <row r="5" spans="1:2" ht="12.75">
      <c r="A5" t="s">
        <v>114</v>
      </c>
      <c r="B5" s="110">
        <v>3000</v>
      </c>
    </row>
    <row r="6" ht="13.5" thickBot="1">
      <c r="B6" s="107"/>
    </row>
    <row r="7" spans="1:2" ht="19.5" customHeight="1" thickBot="1">
      <c r="A7" s="117" t="s">
        <v>52</v>
      </c>
      <c r="B7" s="118" t="s">
        <v>115</v>
      </c>
    </row>
    <row r="8" spans="1:2" ht="19.5" customHeight="1">
      <c r="A8" s="115" t="s">
        <v>116</v>
      </c>
      <c r="B8" s="116">
        <f>+B5/4</f>
        <v>750</v>
      </c>
    </row>
    <row r="9" spans="1:2" ht="19.5" customHeight="1">
      <c r="A9" s="111" t="s">
        <v>117</v>
      </c>
      <c r="B9" s="112">
        <f>+B8</f>
        <v>750</v>
      </c>
    </row>
    <row r="10" spans="1:2" ht="19.5" customHeight="1">
      <c r="A10" s="111" t="s">
        <v>118</v>
      </c>
      <c r="B10" s="112">
        <f>+B9</f>
        <v>750</v>
      </c>
    </row>
    <row r="11" spans="1:2" ht="19.5" customHeight="1" thickBot="1">
      <c r="A11" s="113" t="s">
        <v>119</v>
      </c>
      <c r="B11" s="114">
        <f>+B10/3*2</f>
        <v>500</v>
      </c>
    </row>
    <row r="13" ht="12.75">
      <c r="A13" s="108" t="s">
        <v>120</v>
      </c>
    </row>
    <row r="14" ht="12.75">
      <c r="A14" t="s">
        <v>121</v>
      </c>
    </row>
    <row r="15" ht="12.75">
      <c r="A15" t="s">
        <v>127</v>
      </c>
    </row>
    <row r="16" ht="12.75">
      <c r="A16" t="s">
        <v>128</v>
      </c>
    </row>
    <row r="17" ht="12.75">
      <c r="A17" t="s">
        <v>122</v>
      </c>
    </row>
    <row r="18" ht="12.75">
      <c r="A18" t="s">
        <v>123</v>
      </c>
    </row>
    <row r="19" ht="12.75">
      <c r="A19" t="s">
        <v>124</v>
      </c>
    </row>
    <row r="20" ht="12.75">
      <c r="A20" t="s">
        <v>125</v>
      </c>
    </row>
    <row r="21" ht="12.75">
      <c r="A21" t="s">
        <v>126</v>
      </c>
    </row>
    <row r="27" ht="12.75">
      <c r="B27" s="119"/>
    </row>
    <row r="28" ht="12.75">
      <c r="B28" s="12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2000-01-24T18:38:18Z</cp:lastPrinted>
  <dcterms:created xsi:type="dcterms:W3CDTF">2000-01-03T15:03:18Z</dcterms:created>
  <dcterms:modified xsi:type="dcterms:W3CDTF">2000-12-15T15:23:34Z</dcterms:modified>
  <cp:category/>
  <cp:version/>
  <cp:contentType/>
  <cp:contentStatus/>
</cp:coreProperties>
</file>