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externalReferences>
    <externalReference r:id="rId6"/>
  </externalReference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<sst xmlns="http://schemas.openxmlformats.org/spreadsheetml/2006/main" count="53" uniqueCount="52">
  <si>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</si>
  <si>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</si>
  <si>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</si>
  <si>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</si>
  <si>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</si>
  <si>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</si>
  <si>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</si>
  <si>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</si>
  <si>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</si>
  <si>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</si>
  <si>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</si>
  <si>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</si>
  <si>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</si>
  <si>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</si>
  <si>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</si>
  <si>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</si>
  <si>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</si>
  <si>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</si>
  <si>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</si>
  <si>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</si>
  <si>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</si>
  <si>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</si>
  <si>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</si>
  <si>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</si>
  <si>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</si>
  <si>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</si>
  <si>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</si>
  <si>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</si>
  <si>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</si>
  <si>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</si>
  <si>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</si>
  <si>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</si>
  <si>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</si>
  <si>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</si>
  <si>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</si>
  <si>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</si>
  <si>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</si>
  <si>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</si>
  <si>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</si>
  <si>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</si>
  <si>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Verzi pro maximálně 128 vozidel lze stáhnout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</si>
  <si>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</si>
  <si>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</si>
  <si>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formulář je pro kalendářní rok 2014</t>
  </si>
  <si>
    <t>omezená verze pro JEDNO vozidlo</t>
  </si>
  <si>
    <t>Platební kalendář záloh silniční daně pro rok 2014</t>
  </si>
  <si>
    <t>15. dubna 2014</t>
  </si>
  <si>
    <t>15. července 2014</t>
  </si>
  <si>
    <t>15. října 2014</t>
  </si>
  <si>
    <t>15. prosince 2014</t>
  </si>
  <si>
    <t>2. Zálohy lze uhradit jednorázově nejpozději k 15. dubnu 2014.</t>
  </si>
  <si>
    <t>31.ledna 2014 - doplatek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</si>
</sst>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" fillId="5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6" borderId="4" xfId="0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0" fillId="3" borderId="5" xfId="0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 horizontal="center"/>
      <protection locked="0"/>
    </xf>
    <xf numFmtId="3" fontId="0" fillId="5" borderId="9" xfId="0" applyNumberFormat="1" applyFill="1" applyBorder="1" applyAlignment="1" applyProtection="1">
      <alignment horizontal="center"/>
      <protection locked="0"/>
    </xf>
    <xf numFmtId="14" fontId="0" fillId="5" borderId="9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4" fontId="0" fillId="3" borderId="16" xfId="0" applyNumberFormat="1" applyFill="1" applyBorder="1" applyAlignment="1">
      <alignment/>
    </xf>
    <xf numFmtId="14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/>
    </xf>
    <xf numFmtId="14" fontId="0" fillId="3" borderId="1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4" fillId="4" borderId="0" xfId="17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4" fillId="3" borderId="19" xfId="0" applyFont="1" applyFill="1" applyBorder="1" applyAlignment="1">
      <alignment/>
    </xf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LDAN14_vypocet%20zal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AUTA"/>
      <sheetName val="ZALOHY"/>
      <sheetName val="PLAT_KALEND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64" t="s">
        <v>32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0">
      <c r="A16" s="64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8">
      <c r="A17" s="65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8">
      <c r="A18" s="65" t="s">
        <v>44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36" customHeight="1">
      <c r="A21" s="61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8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0" t="s">
        <v>40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0:K20"/>
    <mergeCell ref="A15:K15"/>
    <mergeCell ref="A16:K16"/>
    <mergeCell ref="A17:K17"/>
    <mergeCell ref="A18:K18"/>
    <mergeCell ref="A28:K30"/>
    <mergeCell ref="A25:K25"/>
    <mergeCell ref="A27:K27"/>
    <mergeCell ref="A21:K21"/>
    <mergeCell ref="A23:K23"/>
    <mergeCell ref="A24:K24"/>
  </mergeCells>
  <hyperlinks>
    <hyperlink ref="A28" r:id="rId1" display="http://business.center.cz/business/sablony/s10-priznani-k-dani-silnicni.aspx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2014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41670</v>
      </c>
      <c r="I6" s="48">
        <f>DATE($B$3,2,28)</f>
        <v>41698</v>
      </c>
      <c r="J6" s="48">
        <f>DATE($B$3,3,31)</f>
        <v>41729</v>
      </c>
      <c r="K6" s="48">
        <f>DATE($B$3,4,30)</f>
        <v>41759</v>
      </c>
      <c r="L6" s="48">
        <f>DATE($B$3,5,31)</f>
        <v>41790</v>
      </c>
      <c r="M6" s="48">
        <f>DATE($B$3,6,30)</f>
        <v>41820</v>
      </c>
      <c r="N6" s="48">
        <f>DATE($B$3,7,31)</f>
        <v>41851</v>
      </c>
      <c r="O6" s="48">
        <f>DATE($B$3,8,31)</f>
        <v>41882</v>
      </c>
      <c r="P6" s="48">
        <f>DATE($B$3,9,30)</f>
        <v>41912</v>
      </c>
      <c r="Q6" s="48">
        <f>DATE($B$3,10,31)</f>
        <v>41943</v>
      </c>
      <c r="R6" s="48">
        <f>DATE($B$3,11,30)</f>
        <v>41973</v>
      </c>
      <c r="S6" s="48">
        <f>DATE($B$3,12,31)</f>
        <v>42004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/>
      <c r="E7" s="33"/>
      <c r="F7" s="33"/>
      <c r="G7" s="33"/>
      <c r="H7" s="34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41670</v>
      </c>
      <c r="I8" s="55">
        <f>DATE($B$3,2,28)</f>
        <v>41698</v>
      </c>
      <c r="J8" s="55">
        <f>DATE($B$3,3,31)</f>
        <v>41729</v>
      </c>
      <c r="K8" s="55">
        <f>DATE($B$3,4,30)</f>
        <v>41759</v>
      </c>
      <c r="L8" s="55">
        <f>DATE($B$3,5,31)</f>
        <v>41790</v>
      </c>
      <c r="M8" s="55">
        <f>DATE($B$3,6,30)</f>
        <v>41820</v>
      </c>
      <c r="N8" s="55">
        <f>DATE($B$3,7,31)</f>
        <v>41851</v>
      </c>
      <c r="O8" s="55">
        <f>DATE($B$3,8,31)</f>
        <v>41882</v>
      </c>
      <c r="P8" s="55">
        <f>DATE($B$3,9,30)</f>
        <v>41912</v>
      </c>
      <c r="Q8" s="55">
        <f>DATE($B$3,10,31)</f>
        <v>41943</v>
      </c>
      <c r="R8" s="55">
        <f>DATE($B$3,11,30)</f>
        <v>41973</v>
      </c>
      <c r="S8" s="55">
        <f>DATE($B$3,12,31)</f>
        <v>42004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8" sqref="A8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1" t="s">
        <v>45</v>
      </c>
      <c r="B1" s="72"/>
    </row>
    <row r="2" spans="1:2" ht="12.75">
      <c r="A2" s="73"/>
      <c r="B2" s="73"/>
    </row>
    <row r="3" spans="1:2" ht="12.75">
      <c r="A3" s="16" t="s">
        <v>24</v>
      </c>
      <c r="B3" s="18" t="str">
        <f>+ZALOHY!U3</f>
        <v>ABC s.r.o.</v>
      </c>
    </row>
    <row r="4" spans="1:2" ht="12.75">
      <c r="A4" s="74"/>
      <c r="B4" s="75"/>
    </row>
    <row r="5" spans="1:2" ht="13.5" thickBot="1">
      <c r="A5" s="76"/>
      <c r="B5" s="76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51</v>
      </c>
      <c r="B7" s="22">
        <v>0</v>
      </c>
    </row>
    <row r="8" spans="1:2" ht="19.5" customHeight="1">
      <c r="A8" s="23" t="s">
        <v>46</v>
      </c>
      <c r="B8" s="24">
        <f>+ZALOHY!T7</f>
        <v>0</v>
      </c>
    </row>
    <row r="9" spans="1:2" ht="19.5" customHeight="1">
      <c r="A9" s="23" t="s">
        <v>47</v>
      </c>
      <c r="B9" s="24">
        <f>+ZALOHY!U7</f>
        <v>0</v>
      </c>
    </row>
    <row r="10" spans="1:2" ht="19.5" customHeight="1">
      <c r="A10" s="23" t="s">
        <v>48</v>
      </c>
      <c r="B10" s="24">
        <f>+ZALOHY!V7</f>
        <v>0</v>
      </c>
    </row>
    <row r="11" spans="1:2" ht="19.5" customHeight="1" thickBot="1">
      <c r="A11" s="25" t="s">
        <v>49</v>
      </c>
      <c r="B11" s="26">
        <f>+ZALOHY!W7</f>
        <v>0</v>
      </c>
    </row>
    <row r="12" spans="1:2" ht="12.75">
      <c r="A12" s="16"/>
      <c r="B12" s="16"/>
    </row>
    <row r="13" spans="1:2" ht="12.75">
      <c r="A13" s="77" t="s">
        <v>36</v>
      </c>
      <c r="B13" s="75"/>
    </row>
    <row r="14" spans="1:2" ht="70.5" customHeight="1">
      <c r="A14" s="78" t="s">
        <v>41</v>
      </c>
      <c r="B14" s="75"/>
    </row>
    <row r="15" spans="1:2" ht="16.5" customHeight="1">
      <c r="A15" s="73" t="s">
        <v>50</v>
      </c>
      <c r="B15" s="73"/>
    </row>
    <row r="16" spans="1:2" ht="39.75" customHeight="1">
      <c r="A16" s="78" t="s">
        <v>42</v>
      </c>
      <c r="B16" s="78"/>
    </row>
    <row r="17" spans="1:2" ht="15" customHeight="1">
      <c r="A17" s="73"/>
      <c r="B17" s="73"/>
    </row>
    <row r="18" spans="1:2" ht="15" customHeight="1">
      <c r="A18" s="73"/>
      <c r="B18" s="73"/>
    </row>
    <row r="19" spans="1:2" ht="15" customHeight="1">
      <c r="A19" s="73"/>
      <c r="B19" s="73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8:B18"/>
    <mergeCell ref="A19:B19"/>
    <mergeCell ref="A14:B14"/>
    <mergeCell ref="A15:B15"/>
    <mergeCell ref="A16:B16"/>
    <mergeCell ref="A17:B17"/>
    <mergeCell ref="A1:B1"/>
    <mergeCell ref="A2:B2"/>
    <mergeCell ref="A4:B5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2014-01-14T14:49:36Z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